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6096" tabRatio="650" activeTab="0"/>
  </bookViews>
  <sheets>
    <sheet name="ACTIF" sheetId="1" r:id="rId1"/>
    <sheet name="PASSIF (avant répart.)" sheetId="2" r:id="rId2"/>
    <sheet name="PASSIF (après répart.)" sheetId="3" r:id="rId3"/>
    <sheet name="PlanComptable.com" sheetId="4" r:id="rId4"/>
    <sheet name="Français-Anglais" sheetId="5" r:id="rId5"/>
  </sheets>
  <definedNames>
    <definedName name="_xlnm.Print_Area" localSheetId="0">'ACTIF'!$A$1:$J$72</definedName>
    <definedName name="_xlnm.Print_Area" localSheetId="4">'Français-Anglais'!$A$1:$C$23</definedName>
    <definedName name="_xlnm.Print_Area" localSheetId="3">'PlanComptable.com'!$A$1:$D$17</definedName>
  </definedNames>
  <calcPr fullCalcOnLoad="1"/>
</workbook>
</file>

<file path=xl/sharedStrings.xml><?xml version="1.0" encoding="utf-8"?>
<sst xmlns="http://schemas.openxmlformats.org/spreadsheetml/2006/main" count="252" uniqueCount="162">
  <si>
    <t>Exercice N</t>
  </si>
  <si>
    <t>Exercice N-1</t>
  </si>
  <si>
    <t xml:space="preserve">Brut </t>
  </si>
  <si>
    <t>Net</t>
  </si>
  <si>
    <t>Capital souscrit - non appelé</t>
  </si>
  <si>
    <t>ACTIF IMMOBILISE (a)</t>
  </si>
  <si>
    <t>Immobilisations incorporelles:</t>
  </si>
  <si>
    <t>Frais d'établissement</t>
  </si>
  <si>
    <t>Frais de recherche et de développement</t>
  </si>
  <si>
    <t>Fonds commercial (1)</t>
  </si>
  <si>
    <t>Autres</t>
  </si>
  <si>
    <t>Immobilisations 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</si>
  <si>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</si>
  <si>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</si>
  <si>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</si>
  <si>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</si>
  <si>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</si>
  <si>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</si>
  <si>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</si>
  <si>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</si>
  <si>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</si>
  <si>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</si>
  <si>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</si>
  <si>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</si>
  <si>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</si>
  <si>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</si>
  <si>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</si>
  <si>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</si>
  <si>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</si>
  <si>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Avances et acomptes versés sur commandes</t>
  </si>
  <si>
    <t>Créances d'exploitation (3):</t>
  </si>
  <si>
    <t>Créances clients et comptes rattachés (a) (d)</t>
  </si>
  <si>
    <t>Capital souscrit - appelé, non versé</t>
  </si>
  <si>
    <t>Valeurs mobilières de placement (e):</t>
  </si>
  <si>
    <t>Actions propres</t>
  </si>
  <si>
    <t xml:space="preserve">Autres titres  </t>
  </si>
  <si>
    <t>Disponibilités</t>
  </si>
  <si>
    <t>Charges constatées d'avance (3)</t>
  </si>
  <si>
    <r>
      <t>Primes de remboursement des emprunts</t>
    </r>
    <r>
      <rPr>
        <b/>
        <sz val="6"/>
        <rFont val="Arial"/>
        <family val="2"/>
      </rPr>
      <t xml:space="preserve"> (IV)</t>
    </r>
  </si>
  <si>
    <t>TOTAL GENERAL (I+II+III+IV+V)</t>
  </si>
  <si>
    <t>(1)</t>
  </si>
  <si>
    <t>(2)</t>
  </si>
  <si>
    <t>(3)</t>
  </si>
  <si>
    <t>(a)</t>
  </si>
  <si>
    <t>En cas d’impossibilité d’identifier les biens, un renvoi au pied du bilan indique le montant restant à payer sur ces biens. Le montant à payer comprend</t>
  </si>
  <si>
    <t>celui des effets non échus</t>
  </si>
  <si>
    <t>(b)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</si>
  <si>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</si>
  <si>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</si>
  <si>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>(c)</t>
  </si>
  <si>
    <t>A ventiler, le cas échéant, entre biens, d'une part, et services d'autre part.</t>
  </si>
  <si>
    <t>(d)</t>
  </si>
  <si>
    <t>Créances résultant de ventes ou de prestations de services.</t>
  </si>
  <si>
    <t>(e)</t>
  </si>
  <si>
    <t>Poste à servir directement s'il n'existe pas de rachat par l’entité de ses propres actions.</t>
  </si>
  <si>
    <t>CAPITAUX PROPRES*</t>
  </si>
  <si>
    <t>Capital [dont versé] (a)</t>
  </si>
  <si>
    <t>Primes d'émission, de fusion, d'apport,</t>
  </si>
  <si>
    <t>Ecart de réévaluation (b)</t>
  </si>
  <si>
    <t>Ecart d'équivalence (c)</t>
  </si>
  <si>
    <t>Réserves:</t>
  </si>
  <si>
    <t>Réserve légale</t>
  </si>
  <si>
    <t>Réserves statutaires ou contractuelles</t>
  </si>
  <si>
    <t>Réserves réglementées</t>
  </si>
  <si>
    <t>Report à nouveau (d)</t>
  </si>
  <si>
    <r>
      <t>Résultat de l'exercice [bénéfice ou perte]</t>
    </r>
    <r>
      <rPr>
        <sz val="6"/>
        <rFont val="Arial"/>
        <family val="2"/>
      </rPr>
      <t xml:space="preserve"> (e)</t>
    </r>
  </si>
  <si>
    <t>Subventions d'investissement</t>
  </si>
  <si>
    <t>Provisions réglementées</t>
  </si>
  <si>
    <t>Provisions pour risques</t>
  </si>
  <si>
    <t>Provisions pour charges</t>
  </si>
  <si>
    <t>DETTES (1) (g)</t>
  </si>
  <si>
    <t>Dettes financières: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</si>
  <si>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</si>
  <si>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</si>
  <si>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</si>
  <si>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</si>
  <si>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Avances et acomptes reçues sur commandes en cours</t>
  </si>
  <si>
    <t>Dettes fiscales et sociales</t>
  </si>
  <si>
    <t>Autres dettes</t>
  </si>
  <si>
    <t>Dettes diverses:</t>
  </si>
  <si>
    <t>Dettes fiscales (impôts sur bénéfices)</t>
  </si>
  <si>
    <t>Produits constatés d'avance (1)</t>
  </si>
  <si>
    <t>TOTAL GENERAL (I+II+III+IV)</t>
  </si>
  <si>
    <t xml:space="preserve">* </t>
  </si>
  <si>
    <t>Y compris capital souscrit non appelé.</t>
  </si>
  <si>
    <t>A détailler conformément à la législation en vigueur.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</si>
  <si>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</si>
  <si>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</si>
  <si>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</si>
  <si>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</si>
  <si>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</si>
  <si>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</si>
  <si>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</si>
  <si>
    <t>Sous-total : Situation nette</t>
  </si>
  <si>
    <t>Concessions, brevets, licences, marques, procédés, logiciels, droits et valeurs similaires</t>
  </si>
  <si>
    <t>Immobilisations incorporelles en cours</t>
  </si>
  <si>
    <t>Total I</t>
  </si>
  <si>
    <t>Total II</t>
  </si>
  <si>
    <t>Capital [dont versé...] (a)</t>
  </si>
  <si>
    <t xml:space="preserve">Total III               </t>
  </si>
  <si>
    <t>Dettes d'exploitation:</t>
  </si>
  <si>
    <t>Dettes Fournisseurs et Comptes rattachés (f)</t>
  </si>
  <si>
    <t>Dettes sur immobilisations et Comptes rattachés</t>
  </si>
  <si>
    <t xml:space="preserve">(f) </t>
  </si>
  <si>
    <t>DETTES</t>
  </si>
  <si>
    <t>Système dévéloppé</t>
  </si>
  <si>
    <t>Système développé</t>
  </si>
  <si>
    <t>ACTIF</t>
  </si>
  <si>
    <r>
      <t>Charges à répartir sur plusieurs exercices</t>
    </r>
    <r>
      <rPr>
        <b/>
        <sz val="6"/>
        <rFont val="Arial"/>
        <family val="2"/>
      </rPr>
      <t xml:space="preserve">  (III)</t>
    </r>
  </si>
  <si>
    <t>Dont à moins d'un an</t>
  </si>
  <si>
    <t>Dont droit au bail</t>
  </si>
  <si>
    <t>Dont à plus d'un an</t>
  </si>
  <si>
    <t>Dont concours bancaires courants et soldes créditeurs de banques</t>
  </si>
  <si>
    <t>Dont emprunts participatifs</t>
  </si>
  <si>
    <t>Dettes Fournisseurs et Comptes rattachés (e)</t>
  </si>
  <si>
    <t>Amortissements et dépréciations 
(à déduire)</t>
  </si>
  <si>
    <t>Instruments financiers à terme et jetons détenus</t>
  </si>
  <si>
    <r>
      <t xml:space="preserve">Ecarts de conversion et différences d’évaluation Actif </t>
    </r>
    <r>
      <rPr>
        <b/>
        <sz val="6"/>
        <rFont val="Arial"/>
        <family val="2"/>
      </rPr>
      <t>(V)</t>
    </r>
  </si>
  <si>
    <t>Les actifs avec clause de réserve de propriété sont regroupés sur une ligne distincte portant la mention " dont… € avec clause de réserve de propriété".</t>
  </si>
  <si>
    <t>La colonne " Net " présente la valeur globale d’équivalence positive ou une valeur nulle.</t>
  </si>
  <si>
    <t>coût d’acquisition. Dans le cas contraire, le prix d’acquisition est retenu. La dépréciation globale du portefeuille figure dans la 2ème colonne.</t>
  </si>
  <si>
    <t>PASSIF (avant répartition)</t>
  </si>
  <si>
    <t>PASSIF (après répartition)</t>
  </si>
  <si>
    <t>PROVISIONS</t>
  </si>
  <si>
    <t>Instruments financiers à terme</t>
  </si>
  <si>
    <r>
      <t>Ecarts de conversion et différences d’évaluation Passif</t>
    </r>
    <r>
      <rPr>
        <b/>
        <sz val="6"/>
        <rFont val="Arial"/>
        <family val="2"/>
      </rPr>
      <t xml:space="preserve"> (IV)</t>
    </r>
  </si>
  <si>
    <t>Primes d'émission, de fusion, d'apport,…</t>
  </si>
  <si>
    <t xml:space="preserve">Le cas échéant, une rubrique "Autres fonds propres" est intercalée entre la rubrique "Capitaux propres" et la rubrique "Provisions" avec ouverture des postes </t>
  </si>
  <si>
    <t>constitutifs de cette rubrique sur des lignes séparées (montant des émissions de titres participatifs, avances conditionnées,...). Un total I bis fait</t>
  </si>
  <si>
    <t>apparaître le montant des autres fonds propres entre le total I et le total II du passif du bilan. Le total général est complété en conséquence.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</si>
  <si>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</si>
  <si>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</si>
  <si>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</si>
  <si>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</si>
  <si>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</si>
  <si>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</si>
  <si>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</si>
  <si>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</si>
  <si>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</si>
  <si>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</si>
  <si>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</si>
  <si>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</si>
  <si>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PlanComptable.com</t>
  </si>
  <si>
    <t>ACCOUNTING AND FINANCIAL TERMS</t>
  </si>
  <si>
    <t>FINANCIAL STATEMENTS</t>
  </si>
  <si>
    <t>FUNCTIONING OF ACCOUNTS</t>
  </si>
  <si>
    <t>CLASSIFICATION OF ACCOUNTS</t>
  </si>
  <si>
    <t>CHART OF ACCOUNTS</t>
  </si>
  <si>
    <t>SUMMARY OF ACCOUNTS</t>
  </si>
  <si>
    <t>MAIN PAGE</t>
  </si>
  <si>
    <t>&gt;&gt;&gt;</t>
  </si>
  <si>
    <t>ACCUEIL</t>
  </si>
  <si>
    <t>RESUME DES COMPTES</t>
  </si>
  <si>
    <t>PLAN DE COMPTES</t>
  </si>
  <si>
    <t>CLASSIFICATION DES COMPTES</t>
  </si>
  <si>
    <t>FONCTIONNEMENT DES COMPTES</t>
  </si>
  <si>
    <t>COMPTES ANNUELS</t>
  </si>
  <si>
    <t>TERMES COMPTABLES ET FINANCIERS</t>
  </si>
  <si>
    <t>Plan Comptable Général, Art. 823-1</t>
  </si>
  <si>
    <t>MODELE DE BILAN</t>
  </si>
  <si>
    <t>MODELE DE BILAN (avant répartition)</t>
  </si>
  <si>
    <t>MODELE DE BILAN (après répartition)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</si>
</sst>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dd/mm/yy"/>
    <numFmt numFmtId="176" formatCode="0,###"/>
    <numFmt numFmtId="177" formatCode="###_####_####_######_ "/>
    <numFmt numFmtId="178" formatCode="###_####_####_####"/>
    <numFmt numFmtId="179" formatCode="###_####_####_####,"/>
    <numFmt numFmtId="180" formatCode="#,##0.0\ ;\(#,##0.0\)\ "/>
    <numFmt numFmtId="181" formatCode="#,##0.0\ ;\(#,##0.0\)"/>
    <numFmt numFmtId="182" formatCode="#,##0.\ ;\(#,##0.\)"/>
    <numFmt numFmtId="183" formatCode="#,##0;\(#,##0\)"/>
    <numFmt numFmtId="184" formatCode="&quot;Vrai&quot;;&quot;Vrai&quot;;&quot;Faux&quot;"/>
    <numFmt numFmtId="185" formatCode="&quot;Actif&quot;;&quot;Actif&quot;;&quot;Inactif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0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18" xfId="0" applyNumberFormat="1" applyFont="1" applyBorder="1" applyAlignment="1" quotePrefix="1">
      <alignment horizontal="center"/>
    </xf>
    <xf numFmtId="3" fontId="4" fillId="0" borderId="21" xfId="0" applyNumberFormat="1" applyFont="1" applyBorder="1" applyAlignment="1">
      <alignment horizontal="left"/>
    </xf>
    <xf numFmtId="3" fontId="4" fillId="0" borderId="21" xfId="0" applyNumberFormat="1" applyFont="1" applyBorder="1" applyAlignment="1" quotePrefix="1">
      <alignment horizontal="center"/>
    </xf>
    <xf numFmtId="3" fontId="0" fillId="0" borderId="22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4" fillId="0" borderId="18" xfId="0" applyNumberFormat="1" applyFont="1" applyBorder="1" applyAlignment="1" quotePrefix="1">
      <alignment horizontal="center" vertical="top"/>
    </xf>
    <xf numFmtId="3" fontId="6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4" fillId="0" borderId="30" xfId="0" applyNumberFormat="1" applyFont="1" applyBorder="1" applyAlignment="1">
      <alignment horizontal="left"/>
    </xf>
    <xf numFmtId="3" fontId="4" fillId="0" borderId="30" xfId="0" applyNumberFormat="1" applyFont="1" applyBorder="1" applyAlignment="1" quotePrefix="1">
      <alignment horizontal="center"/>
    </xf>
    <xf numFmtId="3" fontId="0" fillId="0" borderId="27" xfId="0" applyNumberFormat="1" applyFont="1" applyFill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4" fillId="0" borderId="30" xfId="0" applyNumberFormat="1" applyFont="1" applyBorder="1" applyAlignment="1" quotePrefix="1">
      <alignment horizontal="center" vertical="top"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1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left"/>
    </xf>
    <xf numFmtId="3" fontId="4" fillId="0" borderId="43" xfId="0" applyNumberFormat="1" applyFont="1" applyFill="1" applyBorder="1" applyAlignment="1">
      <alignment horizontal="left"/>
    </xf>
    <xf numFmtId="3" fontId="4" fillId="0" borderId="29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30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3" fontId="7" fillId="0" borderId="27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6" fillId="0" borderId="3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175" fontId="9" fillId="0" borderId="12" xfId="0" applyNumberFormat="1" applyFont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/>
    </xf>
    <xf numFmtId="3" fontId="9" fillId="33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175" fontId="9" fillId="0" borderId="39" xfId="0" applyNumberFormat="1" applyFont="1" applyBorder="1" applyAlignment="1">
      <alignment horizontal="center" vertical="center"/>
    </xf>
    <xf numFmtId="175" fontId="9" fillId="0" borderId="35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14" fillId="0" borderId="0" xfId="45" applyNumberFormat="1" applyFont="1" applyFill="1" applyBorder="1" applyAlignment="1" applyProtection="1">
      <alignment horizontal="left" vertical="top" wrapText="1"/>
      <protection/>
    </xf>
    <xf numFmtId="0" fontId="57" fillId="0" borderId="0" xfId="52" applyFont="1" applyAlignment="1">
      <alignment horizontal="left" vertical="top" wrapText="1"/>
      <protection/>
    </xf>
    <xf numFmtId="0" fontId="13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8" fillId="0" borderId="0" xfId="52" applyFont="1" applyAlignment="1">
      <alignment vertical="top" wrapText="1"/>
      <protection/>
    </xf>
    <xf numFmtId="0" fontId="0" fillId="0" borderId="0" xfId="52" applyAlignment="1">
      <alignment horizontal="center" wrapText="1"/>
      <protection/>
    </xf>
    <xf numFmtId="0" fontId="0" fillId="0" borderId="0" xfId="52" applyAlignment="1">
      <alignment horizontal="center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7" fillId="0" borderId="0" xfId="52" applyFont="1" applyAlignment="1">
      <alignment horizontal="left" vertical="center" wrapText="1"/>
      <protection/>
    </xf>
    <xf numFmtId="3" fontId="14" fillId="0" borderId="0" xfId="45" applyNumberFormat="1" applyFont="1" applyFill="1" applyBorder="1" applyAlignment="1" applyProtection="1">
      <alignment horizontal="right" vertical="center" wrapText="1"/>
      <protection/>
    </xf>
    <xf numFmtId="0" fontId="16" fillId="0" borderId="0" xfId="52" applyFont="1" applyAlignment="1">
      <alignment horizontal="right" vertical="center" wrapText="1"/>
      <protection/>
    </xf>
    <xf numFmtId="3" fontId="14" fillId="0" borderId="0" xfId="45" applyNumberFormat="1" applyFont="1" applyFill="1" applyBorder="1" applyAlignment="1" applyProtection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59" fillId="0" borderId="0" xfId="52" applyFont="1" applyAlignment="1">
      <alignment horizontal="center" vertical="center" wrapText="1"/>
      <protection/>
    </xf>
    <xf numFmtId="3" fontId="4" fillId="0" borderId="30" xfId="0" applyNumberFormat="1" applyFont="1" applyBorder="1" applyAlignment="1">
      <alignment horizontal="left" wrapText="1"/>
    </xf>
    <xf numFmtId="3" fontId="4" fillId="0" borderId="27" xfId="0" applyNumberFormat="1" applyFont="1" applyBorder="1" applyAlignment="1">
      <alignment horizontal="left" wrapText="1"/>
    </xf>
    <xf numFmtId="3" fontId="19" fillId="0" borderId="0" xfId="0" applyNumberFormat="1" applyFont="1" applyFill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3" fontId="10" fillId="0" borderId="11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tabSelected="1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1" customWidth="1"/>
    <col min="2" max="5" width="1.57421875" style="3" customWidth="1"/>
    <col min="6" max="6" width="25.8515625" style="3" customWidth="1"/>
    <col min="7" max="10" width="12.28125" style="1" customWidth="1"/>
    <col min="11" max="16384" width="11.421875" style="1" customWidth="1"/>
  </cols>
  <sheetData>
    <row r="1" spans="2:28" ht="10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7"/>
      <c r="B2" s="203" t="s">
        <v>142</v>
      </c>
      <c r="C2" s="204"/>
      <c r="D2" s="204"/>
      <c r="E2" s="204"/>
      <c r="F2" s="204"/>
      <c r="G2" s="8"/>
      <c r="H2" s="4"/>
      <c r="I2" s="5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7"/>
      <c r="B3" s="195" t="s">
        <v>158</v>
      </c>
      <c r="C3" s="195"/>
      <c r="D3" s="195"/>
      <c r="E3" s="195"/>
      <c r="F3" s="195"/>
      <c r="G3" s="195"/>
      <c r="H3" s="195"/>
      <c r="I3" s="195"/>
      <c r="J3" s="19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195" t="s">
        <v>106</v>
      </c>
      <c r="C4" s="195"/>
      <c r="D4" s="195"/>
      <c r="E4" s="195"/>
      <c r="F4" s="195"/>
      <c r="G4" s="195"/>
      <c r="H4" s="195"/>
      <c r="I4" s="195"/>
      <c r="J4" s="19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7"/>
      <c r="G6" s="8"/>
      <c r="H6" s="4"/>
      <c r="I6" s="5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s="10" customFormat="1" ht="12.75">
      <c r="B7" s="197" t="s">
        <v>107</v>
      </c>
      <c r="C7" s="198"/>
      <c r="D7" s="198"/>
      <c r="E7" s="198"/>
      <c r="F7" s="199"/>
      <c r="G7" s="173"/>
      <c r="H7" s="171" t="s">
        <v>0</v>
      </c>
      <c r="I7" s="174"/>
      <c r="J7" s="172" t="s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2:28" s="12" customFormat="1" ht="23.25">
      <c r="B8" s="200"/>
      <c r="C8" s="201"/>
      <c r="D8" s="201"/>
      <c r="E8" s="201"/>
      <c r="F8" s="202"/>
      <c r="G8" s="13" t="s">
        <v>2</v>
      </c>
      <c r="H8" s="14" t="s">
        <v>115</v>
      </c>
      <c r="I8" s="15" t="s">
        <v>3</v>
      </c>
      <c r="J8" s="15" t="s">
        <v>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2:28" ht="12.75">
      <c r="B9" s="17" t="s">
        <v>4</v>
      </c>
      <c r="C9" s="18"/>
      <c r="D9" s="18"/>
      <c r="E9" s="18"/>
      <c r="F9" s="19"/>
      <c r="G9" s="20">
        <v>0</v>
      </c>
      <c r="H9" s="20"/>
      <c r="I9" s="21">
        <f>G9-H9</f>
        <v>0</v>
      </c>
      <c r="J9" s="22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ht="12.75">
      <c r="B10" s="23" t="s">
        <v>5</v>
      </c>
      <c r="C10" s="24"/>
      <c r="D10" s="24"/>
      <c r="E10" s="24"/>
      <c r="F10" s="25"/>
      <c r="G10" s="26"/>
      <c r="H10" s="27"/>
      <c r="I10" s="27"/>
      <c r="J10" s="2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12.75">
      <c r="B11" s="23" t="s">
        <v>6</v>
      </c>
      <c r="C11" s="29"/>
      <c r="D11" s="29"/>
      <c r="E11" s="29"/>
      <c r="F11" s="30"/>
      <c r="G11" s="26"/>
      <c r="H11" s="27"/>
      <c r="I11" s="27"/>
      <c r="J11" s="2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12.75">
      <c r="B12" s="31"/>
      <c r="C12" s="32" t="s">
        <v>7</v>
      </c>
      <c r="D12" s="33"/>
      <c r="E12" s="33"/>
      <c r="F12" s="34"/>
      <c r="G12" s="35">
        <v>0</v>
      </c>
      <c r="H12" s="36">
        <v>0</v>
      </c>
      <c r="I12" s="37">
        <f aca="true" t="shared" si="0" ref="I12:I18">G12-H12</f>
        <v>0</v>
      </c>
      <c r="J12" s="38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2.75">
      <c r="B13" s="31"/>
      <c r="C13" s="32" t="s">
        <v>8</v>
      </c>
      <c r="D13" s="33"/>
      <c r="E13" s="33"/>
      <c r="F13" s="34"/>
      <c r="G13" s="39">
        <v>0</v>
      </c>
      <c r="H13" s="40">
        <v>0</v>
      </c>
      <c r="I13" s="41">
        <f t="shared" si="0"/>
        <v>0</v>
      </c>
      <c r="J13" s="42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10" ht="20.25" customHeight="1">
      <c r="B14" s="31"/>
      <c r="C14" s="193" t="s">
        <v>94</v>
      </c>
      <c r="D14" s="193"/>
      <c r="E14" s="193"/>
      <c r="F14" s="194"/>
      <c r="G14" s="35">
        <v>0</v>
      </c>
      <c r="H14" s="36">
        <v>0</v>
      </c>
      <c r="I14" s="47">
        <f t="shared" si="0"/>
        <v>0</v>
      </c>
      <c r="J14" s="38">
        <v>0</v>
      </c>
    </row>
    <row r="15" spans="2:10" ht="12.75">
      <c r="B15" s="31"/>
      <c r="C15" s="48" t="s">
        <v>9</v>
      </c>
      <c r="D15" s="49"/>
      <c r="E15" s="49"/>
      <c r="F15" s="50"/>
      <c r="G15" s="39">
        <v>0</v>
      </c>
      <c r="H15" s="40">
        <v>0</v>
      </c>
      <c r="I15" s="41">
        <f t="shared" si="0"/>
        <v>0</v>
      </c>
      <c r="J15" s="42">
        <v>0</v>
      </c>
    </row>
    <row r="16" spans="2:28" ht="12.75">
      <c r="B16" s="31"/>
      <c r="C16" s="48" t="s">
        <v>10</v>
      </c>
      <c r="D16" s="49"/>
      <c r="E16" s="49"/>
      <c r="F16" s="50"/>
      <c r="G16" s="39">
        <v>0</v>
      </c>
      <c r="H16" s="40">
        <v>0</v>
      </c>
      <c r="I16" s="41">
        <f t="shared" si="0"/>
        <v>0</v>
      </c>
      <c r="J16" s="42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10" ht="12.75">
      <c r="B17" s="31"/>
      <c r="C17" s="48" t="s">
        <v>95</v>
      </c>
      <c r="D17" s="49"/>
      <c r="E17" s="49"/>
      <c r="F17" s="50"/>
      <c r="G17" s="39">
        <v>0</v>
      </c>
      <c r="H17" s="40">
        <v>0</v>
      </c>
      <c r="I17" s="41">
        <f t="shared" si="0"/>
        <v>0</v>
      </c>
      <c r="J17" s="42">
        <v>0</v>
      </c>
    </row>
    <row r="18" spans="2:10" ht="12.75">
      <c r="B18" s="31"/>
      <c r="C18" s="48" t="s">
        <v>12</v>
      </c>
      <c r="D18" s="49"/>
      <c r="E18" s="49"/>
      <c r="F18" s="50"/>
      <c r="G18" s="39">
        <v>0</v>
      </c>
      <c r="H18" s="40">
        <v>0</v>
      </c>
      <c r="I18" s="41">
        <f t="shared" si="0"/>
        <v>0</v>
      </c>
      <c r="J18" s="42">
        <v>0</v>
      </c>
    </row>
    <row r="19" spans="2:10" ht="12.75">
      <c r="B19" s="23" t="s">
        <v>13</v>
      </c>
      <c r="C19" s="29"/>
      <c r="D19" s="29"/>
      <c r="E19" s="29"/>
      <c r="F19" s="30"/>
      <c r="G19" s="51"/>
      <c r="H19" s="52"/>
      <c r="I19" s="45"/>
      <c r="J19" s="45"/>
    </row>
    <row r="20" spans="2:10" ht="12.75">
      <c r="B20" s="31"/>
      <c r="C20" s="79" t="s">
        <v>14</v>
      </c>
      <c r="D20" s="33"/>
      <c r="E20" s="33"/>
      <c r="F20" s="54"/>
      <c r="G20" s="35">
        <v>0</v>
      </c>
      <c r="H20" s="36">
        <v>0</v>
      </c>
      <c r="I20" s="47">
        <f aca="true" t="shared" si="1" ref="I20:I25">G20-H20</f>
        <v>0</v>
      </c>
      <c r="J20" s="38">
        <v>0</v>
      </c>
    </row>
    <row r="21" spans="2:28" ht="12.75">
      <c r="B21" s="31"/>
      <c r="C21" s="82" t="s">
        <v>15</v>
      </c>
      <c r="D21" s="49"/>
      <c r="E21" s="49"/>
      <c r="F21" s="56"/>
      <c r="G21" s="39">
        <v>0</v>
      </c>
      <c r="H21" s="40">
        <v>0</v>
      </c>
      <c r="I21" s="41">
        <f t="shared" si="1"/>
        <v>0</v>
      </c>
      <c r="J21" s="42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10" ht="15.75" customHeight="1">
      <c r="B22" s="43"/>
      <c r="C22" s="82" t="s">
        <v>16</v>
      </c>
      <c r="D22" s="57"/>
      <c r="E22" s="57"/>
      <c r="F22" s="56"/>
      <c r="G22" s="39">
        <v>0</v>
      </c>
      <c r="H22" s="40">
        <v>0</v>
      </c>
      <c r="I22" s="41">
        <f t="shared" si="1"/>
        <v>0</v>
      </c>
      <c r="J22" s="42">
        <v>0</v>
      </c>
    </row>
    <row r="23" spans="2:10" ht="12.75">
      <c r="B23" s="31"/>
      <c r="C23" s="82" t="s">
        <v>10</v>
      </c>
      <c r="D23" s="49"/>
      <c r="E23" s="49"/>
      <c r="F23" s="56"/>
      <c r="G23" s="39">
        <v>0</v>
      </c>
      <c r="H23" s="40">
        <v>0</v>
      </c>
      <c r="I23" s="41">
        <f t="shared" si="1"/>
        <v>0</v>
      </c>
      <c r="J23" s="42">
        <v>0</v>
      </c>
    </row>
    <row r="24" spans="2:10" ht="12.75">
      <c r="B24" s="31"/>
      <c r="C24" s="82" t="s">
        <v>11</v>
      </c>
      <c r="D24" s="49"/>
      <c r="E24" s="49"/>
      <c r="F24" s="56"/>
      <c r="G24" s="39">
        <v>0</v>
      </c>
      <c r="H24" s="40">
        <v>0</v>
      </c>
      <c r="I24" s="41">
        <f t="shared" si="1"/>
        <v>0</v>
      </c>
      <c r="J24" s="42">
        <v>0</v>
      </c>
    </row>
    <row r="25" spans="2:10" ht="12.75">
      <c r="B25" s="31"/>
      <c r="C25" s="82" t="s">
        <v>12</v>
      </c>
      <c r="D25" s="49"/>
      <c r="E25" s="49"/>
      <c r="F25" s="56"/>
      <c r="G25" s="39">
        <v>0</v>
      </c>
      <c r="H25" s="40">
        <v>0</v>
      </c>
      <c r="I25" s="41">
        <f t="shared" si="1"/>
        <v>0</v>
      </c>
      <c r="J25" s="42">
        <v>0</v>
      </c>
    </row>
    <row r="26" spans="2:10" ht="12.75">
      <c r="B26" s="23" t="s">
        <v>17</v>
      </c>
      <c r="C26" s="29"/>
      <c r="D26" s="29"/>
      <c r="E26" s="29"/>
      <c r="F26" s="30"/>
      <c r="G26" s="51"/>
      <c r="H26" s="52"/>
      <c r="I26" s="45"/>
      <c r="J26" s="45"/>
    </row>
    <row r="27" spans="2:10" ht="12.75">
      <c r="B27" s="31"/>
      <c r="C27" s="79" t="s">
        <v>18</v>
      </c>
      <c r="D27" s="33"/>
      <c r="E27" s="33"/>
      <c r="F27" s="34"/>
      <c r="G27" s="35">
        <v>0</v>
      </c>
      <c r="H27" s="36">
        <v>0</v>
      </c>
      <c r="I27" s="47">
        <f aca="true" t="shared" si="2" ref="I27:I32">G27-H27</f>
        <v>0</v>
      </c>
      <c r="J27" s="38">
        <v>0</v>
      </c>
    </row>
    <row r="28" spans="2:10" ht="12.75">
      <c r="B28" s="31"/>
      <c r="C28" s="82" t="s">
        <v>19</v>
      </c>
      <c r="D28" s="49"/>
      <c r="E28" s="49"/>
      <c r="F28" s="50"/>
      <c r="G28" s="39">
        <v>0</v>
      </c>
      <c r="H28" s="40">
        <v>0</v>
      </c>
      <c r="I28" s="41">
        <f t="shared" si="2"/>
        <v>0</v>
      </c>
      <c r="J28" s="42">
        <v>0</v>
      </c>
    </row>
    <row r="29" spans="2:10" ht="12.75">
      <c r="B29" s="31"/>
      <c r="C29" s="82" t="s">
        <v>20</v>
      </c>
      <c r="D29" s="49"/>
      <c r="E29" s="49"/>
      <c r="F29" s="50"/>
      <c r="G29" s="39">
        <v>0</v>
      </c>
      <c r="H29" s="40">
        <v>0</v>
      </c>
      <c r="I29" s="41">
        <f t="shared" si="2"/>
        <v>0</v>
      </c>
      <c r="J29" s="42">
        <v>0</v>
      </c>
    </row>
    <row r="30" spans="2:10" ht="12.75">
      <c r="B30" s="31"/>
      <c r="C30" s="82" t="s">
        <v>21</v>
      </c>
      <c r="D30" s="49"/>
      <c r="E30" s="49"/>
      <c r="F30" s="50"/>
      <c r="G30" s="39">
        <v>0</v>
      </c>
      <c r="H30" s="40">
        <v>0</v>
      </c>
      <c r="I30" s="41">
        <f t="shared" si="2"/>
        <v>0</v>
      </c>
      <c r="J30" s="42">
        <v>0</v>
      </c>
    </row>
    <row r="31" spans="2:10" ht="12.75">
      <c r="B31" s="31"/>
      <c r="C31" s="82" t="s">
        <v>22</v>
      </c>
      <c r="D31" s="49"/>
      <c r="E31" s="49"/>
      <c r="F31" s="50"/>
      <c r="G31" s="39">
        <v>0</v>
      </c>
      <c r="H31" s="40">
        <v>0</v>
      </c>
      <c r="I31" s="41">
        <f t="shared" si="2"/>
        <v>0</v>
      </c>
      <c r="J31" s="42">
        <v>0</v>
      </c>
    </row>
    <row r="32" spans="2:10" ht="12.75">
      <c r="B32" s="31"/>
      <c r="C32" s="82" t="s">
        <v>10</v>
      </c>
      <c r="D32" s="49"/>
      <c r="E32" s="49"/>
      <c r="F32" s="50"/>
      <c r="G32" s="58">
        <v>0</v>
      </c>
      <c r="H32" s="59">
        <v>0</v>
      </c>
      <c r="I32" s="60">
        <f t="shared" si="2"/>
        <v>0</v>
      </c>
      <c r="J32" s="61">
        <v>0</v>
      </c>
    </row>
    <row r="33" spans="2:10" ht="12.75">
      <c r="B33" s="62"/>
      <c r="C33" s="63"/>
      <c r="D33" s="63"/>
      <c r="E33" s="64" t="s">
        <v>96</v>
      </c>
      <c r="F33" s="65"/>
      <c r="G33" s="107">
        <f>G9+SUM(G12:G18,G20:G25,G27:G32)</f>
        <v>0</v>
      </c>
      <c r="H33" s="107">
        <f>H9+SUM(H12:H18,H20:H25,H27:H32)</f>
        <v>0</v>
      </c>
      <c r="I33" s="107">
        <f>I9+SUM(I12:I18,I20:I25,I27:I32)</f>
        <v>0</v>
      </c>
      <c r="J33" s="97">
        <f>J9+SUM(J12:J18,J20:J25,J27:J32)</f>
        <v>0</v>
      </c>
    </row>
    <row r="34" spans="2:10" ht="3.75" customHeight="1">
      <c r="B34" s="68"/>
      <c r="C34" s="69"/>
      <c r="D34" s="69"/>
      <c r="E34" s="69"/>
      <c r="F34" s="69"/>
      <c r="G34" s="102"/>
      <c r="H34" s="103"/>
      <c r="I34" s="102"/>
      <c r="J34" s="103"/>
    </row>
    <row r="35" spans="2:10" ht="12.75">
      <c r="B35" s="72" t="s">
        <v>23</v>
      </c>
      <c r="C35" s="73"/>
      <c r="D35" s="73"/>
      <c r="E35" s="73"/>
      <c r="F35" s="74"/>
      <c r="G35" s="26"/>
      <c r="H35" s="27"/>
      <c r="I35" s="28"/>
      <c r="J35" s="28"/>
    </row>
    <row r="36" spans="2:10" ht="12.75">
      <c r="B36" s="75" t="s">
        <v>24</v>
      </c>
      <c r="C36" s="76"/>
      <c r="D36" s="76"/>
      <c r="E36" s="76"/>
      <c r="F36" s="77"/>
      <c r="G36" s="26"/>
      <c r="H36" s="27"/>
      <c r="I36" s="28"/>
      <c r="J36" s="28"/>
    </row>
    <row r="37" spans="2:10" ht="12.75">
      <c r="B37" s="31"/>
      <c r="C37" s="79" t="s">
        <v>25</v>
      </c>
      <c r="D37" s="33"/>
      <c r="E37" s="33"/>
      <c r="F37" s="34"/>
      <c r="G37" s="35">
        <v>0</v>
      </c>
      <c r="H37" s="36">
        <v>0</v>
      </c>
      <c r="I37" s="47">
        <f>G37-H37</f>
        <v>0</v>
      </c>
      <c r="J37" s="38">
        <v>0</v>
      </c>
    </row>
    <row r="38" spans="2:10" ht="12.75">
      <c r="B38" s="31"/>
      <c r="C38" s="82" t="s">
        <v>26</v>
      </c>
      <c r="D38" s="49"/>
      <c r="E38" s="49"/>
      <c r="F38" s="50"/>
      <c r="G38" s="39">
        <v>0</v>
      </c>
      <c r="H38" s="40">
        <v>0</v>
      </c>
      <c r="I38" s="41">
        <f>G38-H38</f>
        <v>0</v>
      </c>
      <c r="J38" s="42">
        <v>0</v>
      </c>
    </row>
    <row r="39" spans="2:10" ht="12.75">
      <c r="B39" s="31"/>
      <c r="C39" s="82" t="s">
        <v>27</v>
      </c>
      <c r="D39" s="49"/>
      <c r="E39" s="49"/>
      <c r="F39" s="50"/>
      <c r="G39" s="39">
        <v>0</v>
      </c>
      <c r="H39" s="40">
        <v>0</v>
      </c>
      <c r="I39" s="41">
        <f>G39-H39</f>
        <v>0</v>
      </c>
      <c r="J39" s="42">
        <v>0</v>
      </c>
    </row>
    <row r="40" spans="2:10" ht="12.75">
      <c r="B40" s="31"/>
      <c r="C40" s="82" t="s">
        <v>28</v>
      </c>
      <c r="D40" s="49"/>
      <c r="E40" s="49"/>
      <c r="F40" s="50"/>
      <c r="G40" s="39">
        <v>0</v>
      </c>
      <c r="H40" s="40">
        <v>0</v>
      </c>
      <c r="I40" s="41">
        <f>G40-H40</f>
        <v>0</v>
      </c>
      <c r="J40" s="42">
        <v>0</v>
      </c>
    </row>
    <row r="41" spans="2:10" ht="12.75">
      <c r="B41" s="78" t="s">
        <v>29</v>
      </c>
      <c r="C41" s="79"/>
      <c r="D41" s="79"/>
      <c r="E41" s="79"/>
      <c r="F41" s="53"/>
      <c r="G41" s="39">
        <v>0</v>
      </c>
      <c r="H41" s="40">
        <v>0</v>
      </c>
      <c r="I41" s="41">
        <f>G41-H41</f>
        <v>0</v>
      </c>
      <c r="J41" s="42">
        <v>0</v>
      </c>
    </row>
    <row r="42" spans="2:10" ht="12.75">
      <c r="B42" s="75" t="s">
        <v>30</v>
      </c>
      <c r="C42" s="76"/>
      <c r="D42" s="76"/>
      <c r="E42" s="76"/>
      <c r="F42" s="77"/>
      <c r="G42" s="51"/>
      <c r="H42" s="80"/>
      <c r="I42" s="45"/>
      <c r="J42" s="45"/>
    </row>
    <row r="43" spans="2:10" ht="12.75">
      <c r="B43" s="31"/>
      <c r="C43" s="79" t="s">
        <v>31</v>
      </c>
      <c r="D43" s="33"/>
      <c r="E43" s="33"/>
      <c r="F43" s="34"/>
      <c r="G43" s="35">
        <v>0</v>
      </c>
      <c r="H43" s="36">
        <v>0</v>
      </c>
      <c r="I43" s="47">
        <f>G43-H43</f>
        <v>0</v>
      </c>
      <c r="J43" s="38">
        <v>0</v>
      </c>
    </row>
    <row r="44" spans="2:10" ht="12.75">
      <c r="B44" s="31"/>
      <c r="C44" s="82" t="s">
        <v>10</v>
      </c>
      <c r="D44" s="49"/>
      <c r="E44" s="49"/>
      <c r="F44" s="50"/>
      <c r="G44" s="39">
        <v>0</v>
      </c>
      <c r="H44" s="40">
        <v>0</v>
      </c>
      <c r="I44" s="41">
        <f>G44-H44</f>
        <v>0</v>
      </c>
      <c r="J44" s="42">
        <v>0</v>
      </c>
    </row>
    <row r="45" spans="2:10" ht="12.75">
      <c r="B45" s="31"/>
      <c r="C45" s="82" t="s">
        <v>32</v>
      </c>
      <c r="D45" s="49"/>
      <c r="E45" s="49"/>
      <c r="F45" s="50"/>
      <c r="G45" s="39">
        <v>0</v>
      </c>
      <c r="H45" s="40">
        <v>0</v>
      </c>
      <c r="I45" s="41">
        <f>G45-H45</f>
        <v>0</v>
      </c>
      <c r="J45" s="42">
        <v>0</v>
      </c>
    </row>
    <row r="46" spans="2:10" ht="12.75">
      <c r="B46" s="75" t="s">
        <v>33</v>
      </c>
      <c r="C46" s="76"/>
      <c r="D46" s="76"/>
      <c r="E46" s="76"/>
      <c r="F46" s="77"/>
      <c r="G46" s="51"/>
      <c r="H46" s="80"/>
      <c r="I46" s="45"/>
      <c r="J46" s="45"/>
    </row>
    <row r="47" spans="2:10" ht="12.75">
      <c r="B47" s="31"/>
      <c r="C47" s="79" t="s">
        <v>34</v>
      </c>
      <c r="D47" s="33"/>
      <c r="E47" s="33"/>
      <c r="F47" s="34"/>
      <c r="G47" s="35">
        <v>0</v>
      </c>
      <c r="H47" s="36">
        <v>0</v>
      </c>
      <c r="I47" s="47">
        <f>G47-H47</f>
        <v>0</v>
      </c>
      <c r="J47" s="38">
        <v>0</v>
      </c>
    </row>
    <row r="48" spans="2:10" ht="12.75">
      <c r="B48" s="31"/>
      <c r="C48" s="82" t="s">
        <v>35</v>
      </c>
      <c r="D48" s="49"/>
      <c r="E48" s="49"/>
      <c r="F48" s="50"/>
      <c r="G48" s="39">
        <v>0</v>
      </c>
      <c r="H48" s="40">
        <v>0</v>
      </c>
      <c r="I48" s="41">
        <f>G48-H48</f>
        <v>0</v>
      </c>
      <c r="J48" s="42">
        <v>0</v>
      </c>
    </row>
    <row r="49" spans="2:10" ht="12.75">
      <c r="B49" s="78" t="s">
        <v>116</v>
      </c>
      <c r="C49" s="79"/>
      <c r="D49" s="79"/>
      <c r="E49" s="79"/>
      <c r="F49" s="53"/>
      <c r="G49" s="39">
        <v>0</v>
      </c>
      <c r="H49" s="40">
        <v>0</v>
      </c>
      <c r="I49" s="41">
        <f>G49-H49</f>
        <v>0</v>
      </c>
      <c r="J49" s="42">
        <v>0</v>
      </c>
    </row>
    <row r="50" spans="2:10" ht="12.75">
      <c r="B50" s="81" t="s">
        <v>36</v>
      </c>
      <c r="C50" s="82"/>
      <c r="D50" s="82"/>
      <c r="E50" s="82"/>
      <c r="F50" s="55"/>
      <c r="G50" s="39">
        <v>0</v>
      </c>
      <c r="H50" s="40">
        <v>0</v>
      </c>
      <c r="I50" s="41">
        <f>G50-H50</f>
        <v>0</v>
      </c>
      <c r="J50" s="42">
        <v>0</v>
      </c>
    </row>
    <row r="51" spans="2:10" ht="12.75">
      <c r="B51" s="81" t="s">
        <v>37</v>
      </c>
      <c r="C51" s="82"/>
      <c r="D51" s="82"/>
      <c r="E51" s="82"/>
      <c r="F51" s="55"/>
      <c r="G51" s="58">
        <v>0</v>
      </c>
      <c r="H51" s="59">
        <v>0</v>
      </c>
      <c r="I51" s="60">
        <f>G51-H51</f>
        <v>0</v>
      </c>
      <c r="J51" s="61">
        <v>0</v>
      </c>
    </row>
    <row r="52" spans="2:10" ht="12.75">
      <c r="B52" s="62"/>
      <c r="C52" s="63"/>
      <c r="D52" s="63"/>
      <c r="E52" s="83" t="s">
        <v>97</v>
      </c>
      <c r="F52" s="84"/>
      <c r="G52" s="85">
        <f>SUM(G37:G41,G43:G45,G47:G51)</f>
        <v>0</v>
      </c>
      <c r="H52" s="66">
        <f>SUM(H37:H41,H43:H45,H47:H51)</f>
        <v>0</v>
      </c>
      <c r="I52" s="66">
        <f>SUM(I37:I41,I43:I45,I47:I51)</f>
        <v>0</v>
      </c>
      <c r="J52" s="67">
        <f>SUM(J37:J41,J43:J45,J47:J51)</f>
        <v>0</v>
      </c>
    </row>
    <row r="53" spans="2:10" ht="12.75">
      <c r="B53" s="78" t="s">
        <v>108</v>
      </c>
      <c r="C53" s="79"/>
      <c r="D53" s="79"/>
      <c r="E53" s="79"/>
      <c r="F53" s="53"/>
      <c r="G53" s="86">
        <v>0</v>
      </c>
      <c r="H53" s="86">
        <v>0</v>
      </c>
      <c r="I53" s="70">
        <f>G53-H53</f>
        <v>0</v>
      </c>
      <c r="J53" s="87">
        <v>0</v>
      </c>
    </row>
    <row r="54" spans="2:10" ht="12.75">
      <c r="B54" s="81" t="s">
        <v>38</v>
      </c>
      <c r="C54" s="82"/>
      <c r="D54" s="82"/>
      <c r="E54" s="82"/>
      <c r="F54" s="55"/>
      <c r="G54" s="88">
        <v>0</v>
      </c>
      <c r="H54" s="166"/>
      <c r="I54" s="89">
        <f>G54-H54</f>
        <v>0</v>
      </c>
      <c r="J54" s="90">
        <v>0</v>
      </c>
    </row>
    <row r="55" spans="2:10" ht="12.75">
      <c r="B55" s="81" t="s">
        <v>117</v>
      </c>
      <c r="C55" s="82"/>
      <c r="D55" s="82"/>
      <c r="E55" s="82"/>
      <c r="F55" s="55"/>
      <c r="G55" s="91">
        <v>0</v>
      </c>
      <c r="H55" s="166"/>
      <c r="I55" s="70">
        <f>G55-H55</f>
        <v>0</v>
      </c>
      <c r="J55" s="87">
        <v>0</v>
      </c>
    </row>
    <row r="56" spans="2:10" ht="13.5" customHeight="1">
      <c r="B56" s="62"/>
      <c r="C56" s="92"/>
      <c r="D56" s="92"/>
      <c r="E56" s="93" t="s">
        <v>39</v>
      </c>
      <c r="F56" s="84"/>
      <c r="G56" s="107">
        <f>G33+G52+G53+G54+G55</f>
        <v>0</v>
      </c>
      <c r="H56" s="107">
        <f>H33+H52+H53+H54+H55</f>
        <v>0</v>
      </c>
      <c r="I56" s="107">
        <f>I33+I52+I53+I54+I55</f>
        <v>0</v>
      </c>
      <c r="J56" s="97">
        <f>J33+J52+J53+J54+J55</f>
        <v>0</v>
      </c>
    </row>
    <row r="57" spans="2:10" ht="3.75" customHeight="1">
      <c r="B57" s="68"/>
      <c r="C57" s="69"/>
      <c r="D57" s="69"/>
      <c r="E57" s="69"/>
      <c r="F57" s="94"/>
      <c r="G57" s="102"/>
      <c r="H57" s="103"/>
      <c r="I57" s="102"/>
      <c r="J57" s="103"/>
    </row>
    <row r="58" spans="2:10" ht="12.75">
      <c r="B58" s="72" t="s">
        <v>40</v>
      </c>
      <c r="C58" s="18" t="s">
        <v>110</v>
      </c>
      <c r="D58" s="18"/>
      <c r="E58" s="18"/>
      <c r="F58" s="95"/>
      <c r="G58" s="96"/>
      <c r="H58" s="97"/>
      <c r="I58" s="20"/>
      <c r="J58" s="22"/>
    </row>
    <row r="59" spans="2:10" ht="12.75">
      <c r="B59" s="148" t="s">
        <v>41</v>
      </c>
      <c r="C59" s="135" t="s">
        <v>109</v>
      </c>
      <c r="D59" s="135"/>
      <c r="E59" s="135"/>
      <c r="F59" s="56"/>
      <c r="G59" s="98"/>
      <c r="H59" s="99"/>
      <c r="I59" s="40"/>
      <c r="J59" s="42"/>
    </row>
    <row r="60" spans="2:10" ht="13.5" customHeight="1">
      <c r="B60" s="148" t="s">
        <v>42</v>
      </c>
      <c r="C60" s="135" t="s">
        <v>111</v>
      </c>
      <c r="D60" s="135"/>
      <c r="E60" s="135"/>
      <c r="F60" s="56"/>
      <c r="G60" s="98"/>
      <c r="H60" s="98"/>
      <c r="I60" s="36"/>
      <c r="J60" s="38"/>
    </row>
    <row r="61" spans="2:10" ht="3.75" customHeight="1">
      <c r="B61" s="68"/>
      <c r="C61" s="69"/>
      <c r="D61" s="69"/>
      <c r="E61" s="69"/>
      <c r="F61" s="69"/>
      <c r="G61" s="100"/>
      <c r="H61" s="101"/>
      <c r="I61" s="102"/>
      <c r="J61" s="103"/>
    </row>
    <row r="62" ht="9" customHeight="1"/>
    <row r="63" spans="2:6" ht="9" customHeight="1">
      <c r="B63" s="29" t="s">
        <v>43</v>
      </c>
      <c r="C63" s="104" t="s">
        <v>118</v>
      </c>
      <c r="D63" s="29"/>
      <c r="E63" s="29"/>
      <c r="F63" s="1"/>
    </row>
    <row r="64" spans="2:6" ht="9" customHeight="1">
      <c r="B64" s="29"/>
      <c r="C64" s="104" t="s">
        <v>44</v>
      </c>
      <c r="D64" s="29"/>
      <c r="E64" s="29"/>
      <c r="F64" s="1"/>
    </row>
    <row r="65" spans="2:6" ht="9" customHeight="1">
      <c r="B65" s="29"/>
      <c r="C65" s="104" t="s">
        <v>45</v>
      </c>
      <c r="D65" s="29"/>
      <c r="E65" s="29"/>
      <c r="F65" s="1"/>
    </row>
    <row r="66" spans="2:6" ht="9" customHeight="1">
      <c r="B66" s="29" t="s">
        <v>46</v>
      </c>
      <c r="C66" s="104" t="s">
        <v>47</v>
      </c>
      <c r="D66" s="29"/>
      <c r="E66" s="29"/>
      <c r="F66" s="1"/>
    </row>
    <row r="67" spans="2:6" ht="9" customHeight="1">
      <c r="B67" s="105"/>
      <c r="C67" s="104" t="s">
        <v>48</v>
      </c>
      <c r="D67" s="105"/>
      <c r="E67" s="105"/>
      <c r="F67" s="1"/>
    </row>
    <row r="68" spans="2:10" s="12" customFormat="1" ht="9" customHeight="1">
      <c r="B68" s="105"/>
      <c r="C68" s="104" t="s">
        <v>120</v>
      </c>
      <c r="D68" s="105"/>
      <c r="E68" s="105"/>
      <c r="G68" s="1"/>
      <c r="H68" s="1"/>
      <c r="I68" s="1"/>
      <c r="J68" s="1"/>
    </row>
    <row r="69" spans="2:10" s="12" customFormat="1" ht="9" customHeight="1">
      <c r="B69" s="105"/>
      <c r="C69" s="104" t="s">
        <v>119</v>
      </c>
      <c r="D69" s="105"/>
      <c r="E69" s="105"/>
      <c r="G69" s="1"/>
      <c r="H69" s="1"/>
      <c r="I69" s="1"/>
      <c r="J69" s="1"/>
    </row>
    <row r="70" spans="2:5" s="12" customFormat="1" ht="9" customHeight="1">
      <c r="B70" s="106" t="s">
        <v>49</v>
      </c>
      <c r="C70" s="104" t="s">
        <v>50</v>
      </c>
      <c r="D70" s="106"/>
      <c r="E70" s="106"/>
    </row>
    <row r="71" spans="2:5" s="12" customFormat="1" ht="9" customHeight="1">
      <c r="B71" s="29" t="s">
        <v>51</v>
      </c>
      <c r="C71" s="104" t="s">
        <v>52</v>
      </c>
      <c r="D71" s="29"/>
      <c r="E71" s="29"/>
    </row>
    <row r="72" spans="2:10" ht="9" customHeight="1">
      <c r="B72" s="29" t="s">
        <v>53</v>
      </c>
      <c r="C72" s="104" t="s">
        <v>54</v>
      </c>
      <c r="D72" s="29"/>
      <c r="E72" s="29"/>
      <c r="F72" s="1"/>
      <c r="G72" s="12"/>
      <c r="H72" s="12"/>
      <c r="I72" s="12"/>
      <c r="J72" s="12"/>
    </row>
  </sheetData>
  <sheetProtection/>
  <mergeCells count="6">
    <mergeCell ref="C14:F14"/>
    <mergeCell ref="B4:J4"/>
    <mergeCell ref="B5:J5"/>
    <mergeCell ref="B7:F8"/>
    <mergeCell ref="B2:F2"/>
    <mergeCell ref="B3:J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83" r:id="rId3"/>
  <headerFooter alignWithMargins="0">
    <oddHeader>&amp;R&amp;8&amp;D</oddHeader>
    <oddFooter>&amp;L&amp;"Arial,Italique"&amp;8https://www.plancomptable.com&amp;R&amp;8&amp;P/&amp;N</oddFooter>
  </headerFooter>
  <ignoredErrors>
    <ignoredError sqref="B58:B60" numberStoredAsText="1"/>
    <ignoredError sqref="I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3" customWidth="1"/>
    <col min="2" max="5" width="1.57421875" style="3" customWidth="1"/>
    <col min="6" max="6" width="51.28125" style="3" customWidth="1"/>
    <col min="7" max="8" width="12.28125" style="3" customWidth="1"/>
    <col min="9" max="16384" width="11.421875" style="1" customWidth="1"/>
  </cols>
  <sheetData>
    <row r="1" spans="1:26" ht="10.5" customHeight="1">
      <c r="A1" s="1"/>
      <c r="B1" s="2"/>
      <c r="C1" s="2"/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12.75">
      <c r="B2" s="203" t="s">
        <v>142</v>
      </c>
      <c r="C2" s="204"/>
      <c r="D2" s="204"/>
      <c r="E2" s="204"/>
      <c r="F2" s="204"/>
      <c r="H2" s="1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2.75">
      <c r="B3" s="195" t="s">
        <v>158</v>
      </c>
      <c r="C3" s="195"/>
      <c r="D3" s="195"/>
      <c r="E3" s="195"/>
      <c r="F3" s="195"/>
      <c r="G3" s="195"/>
      <c r="H3" s="19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2.75">
      <c r="B4" s="195" t="s">
        <v>105</v>
      </c>
      <c r="C4" s="195"/>
      <c r="D4" s="195"/>
      <c r="E4" s="195"/>
      <c r="F4" s="195"/>
      <c r="G4" s="195"/>
      <c r="H4" s="19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109"/>
      <c r="B5" s="196" t="s">
        <v>160</v>
      </c>
      <c r="C5" s="196"/>
      <c r="D5" s="196"/>
      <c r="E5" s="196"/>
      <c r="F5" s="196"/>
      <c r="G5" s="196"/>
      <c r="H5" s="19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2.75">
      <c r="B6" s="108"/>
      <c r="C6" s="108"/>
      <c r="D6" s="108"/>
      <c r="E6" s="108"/>
      <c r="F6" s="108"/>
      <c r="H6" s="1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2" customFormat="1" ht="17.25" customHeight="1">
      <c r="A7" s="16"/>
      <c r="B7" s="205" t="s">
        <v>121</v>
      </c>
      <c r="C7" s="206"/>
      <c r="D7" s="206"/>
      <c r="E7" s="206"/>
      <c r="F7" s="207"/>
      <c r="G7" s="164" t="s">
        <v>0</v>
      </c>
      <c r="H7" s="165" t="s">
        <v>1</v>
      </c>
      <c r="I7" s="111"/>
      <c r="J7" s="111"/>
      <c r="K7" s="111"/>
      <c r="L7" s="111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2:31" ht="12.75">
      <c r="B8" s="112" t="s">
        <v>55</v>
      </c>
      <c r="C8" s="113"/>
      <c r="D8" s="113"/>
      <c r="E8" s="113"/>
      <c r="F8" s="114"/>
      <c r="G8" s="115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2.75">
      <c r="B9" s="116" t="s">
        <v>98</v>
      </c>
      <c r="C9" s="117"/>
      <c r="D9" s="117"/>
      <c r="E9" s="117"/>
      <c r="F9" s="118"/>
      <c r="G9" s="36">
        <v>0</v>
      </c>
      <c r="H9" s="3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2.75">
      <c r="B10" s="119" t="s">
        <v>57</v>
      </c>
      <c r="C10" s="120"/>
      <c r="D10" s="120"/>
      <c r="E10" s="120"/>
      <c r="F10" s="121"/>
      <c r="G10" s="40">
        <v>0</v>
      </c>
      <c r="H10" s="4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2.75">
      <c r="B11" s="119" t="s">
        <v>58</v>
      </c>
      <c r="C11" s="120"/>
      <c r="D11" s="120"/>
      <c r="E11" s="120"/>
      <c r="F11" s="121"/>
      <c r="G11" s="40">
        <v>0</v>
      </c>
      <c r="H11" s="4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2.75">
      <c r="B12" s="119" t="s">
        <v>59</v>
      </c>
      <c r="C12" s="120"/>
      <c r="D12" s="120"/>
      <c r="E12" s="120"/>
      <c r="F12" s="121"/>
      <c r="G12" s="40">
        <v>0</v>
      </c>
      <c r="H12" s="42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.75">
      <c r="B13" s="122" t="s">
        <v>60</v>
      </c>
      <c r="C13" s="123"/>
      <c r="D13" s="123"/>
      <c r="E13" s="123"/>
      <c r="F13" s="124"/>
      <c r="G13" s="80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2.75">
      <c r="B14" s="125"/>
      <c r="C14" s="117" t="s">
        <v>61</v>
      </c>
      <c r="D14" s="126"/>
      <c r="E14" s="126"/>
      <c r="F14" s="34"/>
      <c r="G14" s="36">
        <v>0</v>
      </c>
      <c r="H14" s="38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2.75">
      <c r="B15" s="125"/>
      <c r="C15" s="120" t="s">
        <v>62</v>
      </c>
      <c r="D15" s="127"/>
      <c r="E15" s="127"/>
      <c r="F15" s="50"/>
      <c r="G15" s="40">
        <v>0</v>
      </c>
      <c r="H15" s="42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8" ht="12.75">
      <c r="B16" s="125"/>
      <c r="C16" s="120" t="s">
        <v>63</v>
      </c>
      <c r="D16" s="127"/>
      <c r="E16" s="127"/>
      <c r="F16" s="50"/>
      <c r="G16" s="40">
        <v>0</v>
      </c>
      <c r="H16" s="42">
        <v>0</v>
      </c>
    </row>
    <row r="17" spans="2:31" ht="12.75">
      <c r="B17" s="125"/>
      <c r="C17" s="120" t="s">
        <v>10</v>
      </c>
      <c r="D17" s="127"/>
      <c r="E17" s="127"/>
      <c r="F17" s="50"/>
      <c r="G17" s="128">
        <v>0</v>
      </c>
      <c r="H17" s="42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8" ht="12.75">
      <c r="B18" s="116" t="s">
        <v>64</v>
      </c>
      <c r="C18" s="117"/>
      <c r="D18" s="117"/>
      <c r="E18" s="117"/>
      <c r="F18" s="118"/>
      <c r="G18" s="40">
        <v>0</v>
      </c>
      <c r="H18" s="42">
        <v>0</v>
      </c>
    </row>
    <row r="19" spans="1:8" s="7" customFormat="1" ht="12.75">
      <c r="A19" s="109"/>
      <c r="B19" s="129" t="s">
        <v>65</v>
      </c>
      <c r="C19" s="130"/>
      <c r="D19" s="130"/>
      <c r="E19" s="130"/>
      <c r="F19" s="131"/>
      <c r="G19" s="132">
        <v>0</v>
      </c>
      <c r="H19" s="133">
        <v>0</v>
      </c>
    </row>
    <row r="20" spans="2:8" ht="12.75">
      <c r="B20" s="134" t="s">
        <v>66</v>
      </c>
      <c r="C20" s="135"/>
      <c r="D20" s="135"/>
      <c r="E20" s="135"/>
      <c r="F20" s="136"/>
      <c r="G20" s="40">
        <v>0</v>
      </c>
      <c r="H20" s="42">
        <v>0</v>
      </c>
    </row>
    <row r="21" spans="2:8" ht="12.75">
      <c r="B21" s="134" t="s">
        <v>67</v>
      </c>
      <c r="C21" s="135"/>
      <c r="D21" s="135"/>
      <c r="E21" s="135"/>
      <c r="F21" s="136"/>
      <c r="G21" s="137">
        <v>0</v>
      </c>
      <c r="H21" s="46">
        <v>0</v>
      </c>
    </row>
    <row r="22" spans="2:31" ht="12.75">
      <c r="B22" s="62"/>
      <c r="C22" s="138"/>
      <c r="D22" s="138"/>
      <c r="E22" s="139" t="s">
        <v>96</v>
      </c>
      <c r="F22" s="140"/>
      <c r="G22" s="70">
        <f>SUM(G9:G21)</f>
        <v>0</v>
      </c>
      <c r="H22" s="71">
        <f>SUM(H9:H21)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8" ht="12.75">
      <c r="B23" s="141" t="s">
        <v>123</v>
      </c>
      <c r="C23" s="138"/>
      <c r="D23" s="138"/>
      <c r="E23" s="138"/>
      <c r="F23" s="142"/>
      <c r="G23" s="143"/>
      <c r="H23" s="144"/>
    </row>
    <row r="24" spans="2:8" ht="12.75">
      <c r="B24" s="145" t="s">
        <v>68</v>
      </c>
      <c r="C24" s="146"/>
      <c r="D24" s="146"/>
      <c r="E24" s="146"/>
      <c r="F24" s="147"/>
      <c r="G24" s="36">
        <v>0</v>
      </c>
      <c r="H24" s="38">
        <v>0</v>
      </c>
    </row>
    <row r="25" spans="2:8" ht="12.75">
      <c r="B25" s="145" t="s">
        <v>69</v>
      </c>
      <c r="C25" s="146"/>
      <c r="D25" s="146"/>
      <c r="E25" s="146"/>
      <c r="F25" s="147"/>
      <c r="G25" s="44">
        <v>0</v>
      </c>
      <c r="H25" s="46">
        <v>0</v>
      </c>
    </row>
    <row r="26" spans="2:8" ht="12.75">
      <c r="B26" s="62"/>
      <c r="C26" s="92"/>
      <c r="D26" s="92"/>
      <c r="E26" s="130" t="s">
        <v>97</v>
      </c>
      <c r="F26" s="131"/>
      <c r="G26" s="70">
        <f>G25+G24</f>
        <v>0</v>
      </c>
      <c r="H26" s="71">
        <f>H25+H24</f>
        <v>0</v>
      </c>
    </row>
    <row r="27" spans="2:8" ht="12.75">
      <c r="B27" s="148" t="s">
        <v>70</v>
      </c>
      <c r="C27" s="92"/>
      <c r="D27" s="92"/>
      <c r="E27" s="92"/>
      <c r="F27" s="149"/>
      <c r="G27" s="150"/>
      <c r="H27" s="144"/>
    </row>
    <row r="28" spans="2:8" ht="12.75">
      <c r="B28" s="141" t="s">
        <v>71</v>
      </c>
      <c r="C28" s="106"/>
      <c r="D28" s="92"/>
      <c r="E28" s="92"/>
      <c r="F28" s="149"/>
      <c r="G28" s="27"/>
      <c r="H28" s="28"/>
    </row>
    <row r="29" spans="2:8" ht="12.75">
      <c r="B29" s="148"/>
      <c r="C29" s="146" t="s">
        <v>72</v>
      </c>
      <c r="D29" s="146"/>
      <c r="E29" s="146"/>
      <c r="F29" s="147"/>
      <c r="G29" s="36">
        <v>0</v>
      </c>
      <c r="H29" s="38">
        <v>0</v>
      </c>
    </row>
    <row r="30" spans="2:8" ht="12.75">
      <c r="B30" s="148"/>
      <c r="C30" s="135" t="s">
        <v>73</v>
      </c>
      <c r="D30" s="135"/>
      <c r="E30" s="135"/>
      <c r="F30" s="136"/>
      <c r="G30" s="40">
        <v>0</v>
      </c>
      <c r="H30" s="42">
        <v>0</v>
      </c>
    </row>
    <row r="31" spans="2:8" ht="12.75">
      <c r="B31" s="148"/>
      <c r="C31" s="135" t="s">
        <v>74</v>
      </c>
      <c r="D31" s="135"/>
      <c r="E31" s="135"/>
      <c r="F31" s="136"/>
      <c r="G31" s="40">
        <v>0</v>
      </c>
      <c r="H31" s="42">
        <v>0</v>
      </c>
    </row>
    <row r="32" spans="2:8" ht="12.75">
      <c r="B32" s="148"/>
      <c r="C32" s="135" t="s">
        <v>75</v>
      </c>
      <c r="D32" s="135"/>
      <c r="E32" s="135"/>
      <c r="F32" s="136"/>
      <c r="G32" s="40">
        <v>0</v>
      </c>
      <c r="H32" s="42">
        <v>0</v>
      </c>
    </row>
    <row r="33" spans="2:8" ht="12.75">
      <c r="B33" s="145" t="s">
        <v>76</v>
      </c>
      <c r="C33" s="135"/>
      <c r="D33" s="135"/>
      <c r="E33" s="135"/>
      <c r="F33" s="136"/>
      <c r="G33" s="40">
        <v>0</v>
      </c>
      <c r="H33" s="42">
        <v>0</v>
      </c>
    </row>
    <row r="34" spans="2:8" ht="12.75">
      <c r="B34" s="141" t="s">
        <v>100</v>
      </c>
      <c r="C34" s="106"/>
      <c r="D34" s="92"/>
      <c r="E34" s="92"/>
      <c r="F34" s="149"/>
      <c r="G34" s="80"/>
      <c r="H34" s="45"/>
    </row>
    <row r="35" spans="2:8" ht="12.75">
      <c r="B35" s="148"/>
      <c r="C35" s="146" t="s">
        <v>101</v>
      </c>
      <c r="D35" s="146"/>
      <c r="E35" s="146"/>
      <c r="F35" s="147"/>
      <c r="G35" s="36">
        <v>0</v>
      </c>
      <c r="H35" s="38">
        <v>0</v>
      </c>
    </row>
    <row r="36" spans="2:8" ht="12.75">
      <c r="B36" s="148"/>
      <c r="C36" s="135" t="s">
        <v>77</v>
      </c>
      <c r="D36" s="135"/>
      <c r="E36" s="135"/>
      <c r="F36" s="136"/>
      <c r="G36" s="40">
        <v>0</v>
      </c>
      <c r="H36" s="42">
        <v>0</v>
      </c>
    </row>
    <row r="37" spans="2:8" ht="12.75">
      <c r="B37" s="148"/>
      <c r="C37" s="135" t="s">
        <v>10</v>
      </c>
      <c r="D37" s="135"/>
      <c r="E37" s="135"/>
      <c r="F37" s="136"/>
      <c r="G37" s="40">
        <v>0</v>
      </c>
      <c r="H37" s="42">
        <v>0</v>
      </c>
    </row>
    <row r="38" spans="2:8" s="3" customFormat="1" ht="12.75">
      <c r="B38" s="141" t="s">
        <v>79</v>
      </c>
      <c r="C38" s="106"/>
      <c r="D38" s="92"/>
      <c r="E38" s="92"/>
      <c r="F38" s="149"/>
      <c r="G38" s="80"/>
      <c r="H38" s="45"/>
    </row>
    <row r="39" spans="2:8" ht="12.75">
      <c r="B39" s="148"/>
      <c r="C39" s="146" t="s">
        <v>102</v>
      </c>
      <c r="D39" s="146"/>
      <c r="E39" s="146"/>
      <c r="F39" s="147"/>
      <c r="G39" s="36">
        <v>0</v>
      </c>
      <c r="H39" s="38">
        <v>0</v>
      </c>
    </row>
    <row r="40" spans="2:8" ht="12.75">
      <c r="B40" s="148"/>
      <c r="C40" s="135" t="s">
        <v>80</v>
      </c>
      <c r="D40" s="135"/>
      <c r="E40" s="135"/>
      <c r="F40" s="136"/>
      <c r="G40" s="40">
        <v>0</v>
      </c>
      <c r="H40" s="42">
        <v>0</v>
      </c>
    </row>
    <row r="41" spans="2:8" ht="12.75">
      <c r="B41" s="148"/>
      <c r="C41" s="135" t="s">
        <v>10</v>
      </c>
      <c r="D41" s="135"/>
      <c r="E41" s="135"/>
      <c r="F41" s="136"/>
      <c r="G41" s="40">
        <v>0</v>
      </c>
      <c r="H41" s="42">
        <v>0</v>
      </c>
    </row>
    <row r="42" spans="2:8" ht="12.75">
      <c r="B42" s="145" t="s">
        <v>124</v>
      </c>
      <c r="C42" s="135"/>
      <c r="D42" s="135"/>
      <c r="E42" s="135"/>
      <c r="F42" s="136"/>
      <c r="G42" s="40">
        <v>0</v>
      </c>
      <c r="H42" s="42">
        <v>0</v>
      </c>
    </row>
    <row r="43" spans="2:8" ht="12.75">
      <c r="B43" s="134" t="s">
        <v>81</v>
      </c>
      <c r="C43" s="135"/>
      <c r="D43" s="135"/>
      <c r="E43" s="135"/>
      <c r="F43" s="136"/>
      <c r="G43" s="151">
        <v>0</v>
      </c>
      <c r="H43" s="61">
        <v>0</v>
      </c>
    </row>
    <row r="44" spans="2:8" ht="12.75">
      <c r="B44" s="62"/>
      <c r="C44" s="92"/>
      <c r="D44" s="92"/>
      <c r="E44" s="93" t="s">
        <v>99</v>
      </c>
      <c r="F44" s="131"/>
      <c r="G44" s="66">
        <f>SUM(G29:G43)</f>
        <v>0</v>
      </c>
      <c r="H44" s="66">
        <f>SUM(H29:H43)</f>
        <v>0</v>
      </c>
    </row>
    <row r="45" spans="2:8" ht="12.75">
      <c r="B45" s="145" t="s">
        <v>125</v>
      </c>
      <c r="C45" s="146"/>
      <c r="D45" s="146"/>
      <c r="E45" s="146"/>
      <c r="F45" s="147"/>
      <c r="G45" s="152">
        <v>0</v>
      </c>
      <c r="H45" s="153">
        <v>0</v>
      </c>
    </row>
    <row r="46" spans="2:8" ht="12.75">
      <c r="B46" s="62"/>
      <c r="C46" s="92"/>
      <c r="D46" s="92"/>
      <c r="E46" s="93" t="s">
        <v>82</v>
      </c>
      <c r="F46" s="154"/>
      <c r="G46" s="160">
        <f>G22+G26+G44+G45</f>
        <v>0</v>
      </c>
      <c r="H46" s="161">
        <f>H22+H26+H44+H45</f>
        <v>0</v>
      </c>
    </row>
    <row r="47" spans="2:8" ht="3.75" customHeight="1">
      <c r="B47" s="68"/>
      <c r="C47" s="155"/>
      <c r="D47" s="155"/>
      <c r="E47" s="155"/>
      <c r="F47" s="156"/>
      <c r="G47" s="158"/>
      <c r="H47" s="159"/>
    </row>
    <row r="48" spans="2:8" ht="12.75">
      <c r="B48" s="72" t="s">
        <v>40</v>
      </c>
      <c r="C48" s="18" t="s">
        <v>111</v>
      </c>
      <c r="D48" s="18"/>
      <c r="E48" s="18"/>
      <c r="F48" s="157"/>
      <c r="G48" s="36"/>
      <c r="H48" s="38"/>
    </row>
    <row r="49" spans="2:8" ht="12.75">
      <c r="B49" s="75"/>
      <c r="C49" s="82" t="s">
        <v>109</v>
      </c>
      <c r="D49" s="82"/>
      <c r="E49" s="82"/>
      <c r="F49" s="50"/>
      <c r="G49" s="40"/>
      <c r="H49" s="42"/>
    </row>
    <row r="50" spans="2:8" ht="12.75">
      <c r="B50" s="75" t="s">
        <v>41</v>
      </c>
      <c r="C50" s="82" t="s">
        <v>112</v>
      </c>
      <c r="D50" s="82"/>
      <c r="E50" s="82"/>
      <c r="F50" s="50"/>
      <c r="G50" s="40"/>
      <c r="H50" s="42"/>
    </row>
    <row r="51" spans="2:8" ht="12.75">
      <c r="B51" s="75" t="s">
        <v>42</v>
      </c>
      <c r="C51" s="82" t="s">
        <v>113</v>
      </c>
      <c r="D51" s="82"/>
      <c r="E51" s="82"/>
      <c r="F51" s="50"/>
      <c r="G51" s="40"/>
      <c r="H51" s="42"/>
    </row>
    <row r="52" spans="2:8" ht="3.75" customHeight="1">
      <c r="B52" s="68"/>
      <c r="C52" s="155"/>
      <c r="D52" s="155"/>
      <c r="E52" s="155"/>
      <c r="F52" s="156"/>
      <c r="G52" s="158"/>
      <c r="H52" s="159"/>
    </row>
    <row r="53" ht="9" customHeight="1">
      <c r="F53" s="1"/>
    </row>
    <row r="54" spans="1:8" s="12" customFormat="1" ht="9" customHeight="1">
      <c r="A54" s="16"/>
      <c r="B54" s="8" t="s">
        <v>83</v>
      </c>
      <c r="C54" s="104" t="s">
        <v>127</v>
      </c>
      <c r="D54" s="29"/>
      <c r="E54" s="29"/>
      <c r="G54" s="16"/>
      <c r="H54" s="16"/>
    </row>
    <row r="55" spans="1:8" s="12" customFormat="1" ht="9" customHeight="1">
      <c r="A55" s="16"/>
      <c r="B55" s="29"/>
      <c r="C55" s="104" t="s">
        <v>128</v>
      </c>
      <c r="D55" s="29"/>
      <c r="E55" s="29"/>
      <c r="G55" s="16"/>
      <c r="H55" s="16"/>
    </row>
    <row r="56" spans="1:8" s="12" customFormat="1" ht="9" customHeight="1">
      <c r="A56" s="16"/>
      <c r="B56" s="29"/>
      <c r="C56" s="104" t="s">
        <v>129</v>
      </c>
      <c r="D56" s="29"/>
      <c r="E56" s="29"/>
      <c r="G56" s="16"/>
      <c r="H56" s="16"/>
    </row>
    <row r="57" spans="1:8" s="12" customFormat="1" ht="13.5" customHeight="1">
      <c r="A57" s="16"/>
      <c r="B57" s="29" t="s">
        <v>43</v>
      </c>
      <c r="C57" s="104" t="s">
        <v>84</v>
      </c>
      <c r="D57" s="29"/>
      <c r="E57" s="29"/>
      <c r="G57" s="16"/>
      <c r="H57" s="16"/>
    </row>
    <row r="58" spans="1:8" s="12" customFormat="1" ht="9" customHeight="1">
      <c r="A58" s="16"/>
      <c r="B58" s="29" t="s">
        <v>46</v>
      </c>
      <c r="C58" s="104" t="s">
        <v>85</v>
      </c>
      <c r="D58" s="29"/>
      <c r="E58" s="29"/>
      <c r="G58" s="16"/>
      <c r="H58" s="16"/>
    </row>
    <row r="59" spans="1:8" s="12" customFormat="1" ht="9" customHeight="1">
      <c r="A59" s="16"/>
      <c r="B59" s="29" t="s">
        <v>49</v>
      </c>
      <c r="C59" s="104" t="s">
        <v>86</v>
      </c>
      <c r="D59" s="29"/>
      <c r="E59" s="29"/>
      <c r="G59" s="16"/>
      <c r="H59" s="16"/>
    </row>
    <row r="60" spans="1:8" s="12" customFormat="1" ht="9" customHeight="1">
      <c r="A60" s="16"/>
      <c r="B60" s="106" t="s">
        <v>51</v>
      </c>
      <c r="C60" s="104" t="s">
        <v>87</v>
      </c>
      <c r="D60" s="106"/>
      <c r="E60" s="106"/>
      <c r="G60" s="16"/>
      <c r="H60" s="16"/>
    </row>
    <row r="61" spans="1:8" s="12" customFormat="1" ht="9" customHeight="1">
      <c r="A61" s="16"/>
      <c r="B61" s="106" t="s">
        <v>53</v>
      </c>
      <c r="C61" s="104" t="s">
        <v>88</v>
      </c>
      <c r="D61" s="106"/>
      <c r="E61" s="106"/>
      <c r="G61" s="16"/>
      <c r="H61" s="16"/>
    </row>
    <row r="62" spans="1:8" s="12" customFormat="1" ht="9" customHeight="1">
      <c r="A62" s="16"/>
      <c r="B62" s="16" t="s">
        <v>89</v>
      </c>
      <c r="C62" s="104" t="s">
        <v>90</v>
      </c>
      <c r="D62" s="16"/>
      <c r="E62" s="16"/>
      <c r="G62" s="16"/>
      <c r="H62" s="16"/>
    </row>
    <row r="63" spans="1:8" s="12" customFormat="1" ht="9" customHeight="1">
      <c r="A63" s="16"/>
      <c r="B63" s="16" t="s">
        <v>91</v>
      </c>
      <c r="C63" s="16" t="s">
        <v>92</v>
      </c>
      <c r="D63" s="16"/>
      <c r="E63" s="16"/>
      <c r="G63" s="16"/>
      <c r="H63" s="16"/>
    </row>
    <row r="64" spans="1:8" s="12" customFormat="1" ht="12" customHeight="1">
      <c r="A64" s="16"/>
      <c r="B64" s="16"/>
      <c r="C64" s="16"/>
      <c r="D64" s="16"/>
      <c r="E64" s="16"/>
      <c r="F64" s="16"/>
      <c r="G64" s="16"/>
      <c r="H64" s="16"/>
    </row>
  </sheetData>
  <sheetProtection/>
  <mergeCells count="5">
    <mergeCell ref="B7:F7"/>
    <mergeCell ref="B4:H4"/>
    <mergeCell ref="B5:H5"/>
    <mergeCell ref="B2:F2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96" r:id="rId3"/>
  <headerFooter alignWithMargins="0">
    <oddHeader>&amp;R&amp;8&amp;D</oddHeader>
    <oddFooter>&amp;L&amp;"Arial,Italique"&amp;8https://www.plancomptable.com&amp;R&amp;8&amp;P/&amp;N</oddFooter>
  </headerFooter>
  <ignoredErrors>
    <ignoredError sqref="B48:B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showGridLines="0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3" customWidth="1"/>
    <col min="2" max="5" width="1.57421875" style="3" customWidth="1"/>
    <col min="6" max="6" width="51.28125" style="3" customWidth="1"/>
    <col min="7" max="8" width="12.28125" style="3" customWidth="1"/>
    <col min="9" max="16384" width="11.421875" style="1" customWidth="1"/>
  </cols>
  <sheetData>
    <row r="1" spans="1:26" ht="10.5" customHeight="1">
      <c r="A1" s="1"/>
      <c r="B1" s="2"/>
      <c r="C1" s="2"/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12.75">
      <c r="B2" s="203" t="s">
        <v>142</v>
      </c>
      <c r="C2" s="204"/>
      <c r="D2" s="204"/>
      <c r="E2" s="204"/>
      <c r="F2" s="204"/>
      <c r="H2" s="1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2.75">
      <c r="B3" s="195" t="s">
        <v>158</v>
      </c>
      <c r="C3" s="195"/>
      <c r="D3" s="195"/>
      <c r="E3" s="195"/>
      <c r="F3" s="195"/>
      <c r="G3" s="195"/>
      <c r="H3" s="19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2.75">
      <c r="B4" s="195" t="s">
        <v>105</v>
      </c>
      <c r="C4" s="195"/>
      <c r="D4" s="195"/>
      <c r="E4" s="195"/>
      <c r="F4" s="195"/>
      <c r="G4" s="195"/>
      <c r="H4" s="19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109"/>
      <c r="B5" s="196" t="s">
        <v>161</v>
      </c>
      <c r="C5" s="196"/>
      <c r="D5" s="196"/>
      <c r="E5" s="196"/>
      <c r="F5" s="196"/>
      <c r="G5" s="196"/>
      <c r="H5" s="19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2.75">
      <c r="B6" s="108"/>
      <c r="C6" s="108"/>
      <c r="D6" s="108"/>
      <c r="E6" s="108"/>
      <c r="F6" s="108"/>
      <c r="H6" s="1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2" customFormat="1" ht="17.25" customHeight="1">
      <c r="A7" s="16"/>
      <c r="B7" s="205" t="s">
        <v>122</v>
      </c>
      <c r="C7" s="206"/>
      <c r="D7" s="206"/>
      <c r="E7" s="206"/>
      <c r="F7" s="207"/>
      <c r="G7" s="164" t="s">
        <v>0</v>
      </c>
      <c r="H7" s="165" t="s">
        <v>1</v>
      </c>
      <c r="I7" s="111"/>
      <c r="J7" s="111"/>
      <c r="K7" s="111"/>
      <c r="L7" s="111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2:31" ht="12.75">
      <c r="B8" s="112" t="s">
        <v>55</v>
      </c>
      <c r="C8" s="113"/>
      <c r="D8" s="113"/>
      <c r="E8" s="113"/>
      <c r="F8" s="114"/>
      <c r="G8" s="115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2.75">
      <c r="B9" s="116" t="s">
        <v>56</v>
      </c>
      <c r="C9" s="117"/>
      <c r="D9" s="117"/>
      <c r="E9" s="117"/>
      <c r="F9" s="118"/>
      <c r="G9" s="36">
        <v>0</v>
      </c>
      <c r="H9" s="3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2.75">
      <c r="B10" s="119" t="s">
        <v>126</v>
      </c>
      <c r="C10" s="120"/>
      <c r="D10" s="120"/>
      <c r="E10" s="120"/>
      <c r="F10" s="121"/>
      <c r="G10" s="40">
        <v>0</v>
      </c>
      <c r="H10" s="4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2.75">
      <c r="B11" s="119" t="s">
        <v>58</v>
      </c>
      <c r="C11" s="120"/>
      <c r="D11" s="120"/>
      <c r="E11" s="120"/>
      <c r="F11" s="121"/>
      <c r="G11" s="40">
        <v>0</v>
      </c>
      <c r="H11" s="4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2.75">
      <c r="B12" s="119" t="s">
        <v>59</v>
      </c>
      <c r="C12" s="120"/>
      <c r="D12" s="120"/>
      <c r="E12" s="120"/>
      <c r="F12" s="121"/>
      <c r="G12" s="40">
        <v>0</v>
      </c>
      <c r="H12" s="42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.75">
      <c r="B13" s="122" t="s">
        <v>60</v>
      </c>
      <c r="C13" s="123"/>
      <c r="D13" s="123"/>
      <c r="E13" s="123"/>
      <c r="F13" s="124"/>
      <c r="G13" s="80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2.75">
      <c r="B14" s="125"/>
      <c r="C14" s="117" t="s">
        <v>61</v>
      </c>
      <c r="D14" s="126"/>
      <c r="E14" s="126"/>
      <c r="F14" s="34"/>
      <c r="G14" s="36">
        <v>0</v>
      </c>
      <c r="H14" s="38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2.75">
      <c r="B15" s="125"/>
      <c r="C15" s="120" t="s">
        <v>62</v>
      </c>
      <c r="D15" s="127"/>
      <c r="E15" s="127"/>
      <c r="F15" s="50"/>
      <c r="G15" s="40">
        <v>0</v>
      </c>
      <c r="H15" s="42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8" ht="12.75">
      <c r="B16" s="125"/>
      <c r="C16" s="120" t="s">
        <v>63</v>
      </c>
      <c r="D16" s="127"/>
      <c r="E16" s="127"/>
      <c r="F16" s="50"/>
      <c r="G16" s="40">
        <v>0</v>
      </c>
      <c r="H16" s="42">
        <v>0</v>
      </c>
    </row>
    <row r="17" spans="2:31" ht="12.75">
      <c r="B17" s="125"/>
      <c r="C17" s="120" t="s">
        <v>10</v>
      </c>
      <c r="D17" s="127"/>
      <c r="E17" s="127"/>
      <c r="F17" s="50"/>
      <c r="G17" s="128">
        <v>0</v>
      </c>
      <c r="H17" s="42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8" ht="12.75">
      <c r="B18" s="116" t="s">
        <v>64</v>
      </c>
      <c r="C18" s="117"/>
      <c r="D18" s="117"/>
      <c r="E18" s="117"/>
      <c r="F18" s="118"/>
      <c r="G18" s="44">
        <v>0</v>
      </c>
      <c r="H18" s="46">
        <v>0</v>
      </c>
    </row>
    <row r="19" spans="1:8" s="7" customFormat="1" ht="12.75" customHeight="1">
      <c r="A19" s="109"/>
      <c r="B19" s="162"/>
      <c r="C19" s="163"/>
      <c r="D19" s="163"/>
      <c r="E19" s="139" t="s">
        <v>93</v>
      </c>
      <c r="F19" s="131"/>
      <c r="G19" s="70">
        <f>SUM(G9:G12,G14:G18)</f>
        <v>0</v>
      </c>
      <c r="H19" s="70">
        <f>SUM(H9:H12,H14:H18)</f>
        <v>0</v>
      </c>
    </row>
    <row r="20" spans="2:8" ht="12.75">
      <c r="B20" s="145" t="s">
        <v>66</v>
      </c>
      <c r="C20" s="146"/>
      <c r="D20" s="146"/>
      <c r="E20" s="135"/>
      <c r="F20" s="136"/>
      <c r="G20" s="36">
        <v>0</v>
      </c>
      <c r="H20" s="38">
        <v>0</v>
      </c>
    </row>
    <row r="21" spans="2:8" ht="12.75">
      <c r="B21" s="134" t="s">
        <v>67</v>
      </c>
      <c r="C21" s="135"/>
      <c r="D21" s="135"/>
      <c r="E21" s="135"/>
      <c r="F21" s="136"/>
      <c r="G21" s="137">
        <v>0</v>
      </c>
      <c r="H21" s="46">
        <v>0</v>
      </c>
    </row>
    <row r="22" spans="2:31" ht="12.75">
      <c r="B22" s="62"/>
      <c r="C22" s="138"/>
      <c r="D22" s="138"/>
      <c r="E22" s="139" t="s">
        <v>96</v>
      </c>
      <c r="F22" s="140"/>
      <c r="G22" s="70">
        <f>G19+SUM(G20:G21)</f>
        <v>0</v>
      </c>
      <c r="H22" s="70">
        <f>H19+SUM(H20:H21)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8" ht="12.75">
      <c r="B23" s="141" t="s">
        <v>123</v>
      </c>
      <c r="C23" s="138"/>
      <c r="D23" s="138"/>
      <c r="E23" s="138"/>
      <c r="F23" s="142"/>
      <c r="G23" s="150"/>
      <c r="H23" s="144"/>
    </row>
    <row r="24" spans="2:8" ht="12.75">
      <c r="B24" s="145" t="s">
        <v>68</v>
      </c>
      <c r="C24" s="146"/>
      <c r="D24" s="146"/>
      <c r="E24" s="146"/>
      <c r="F24" s="147"/>
      <c r="G24" s="36">
        <v>0</v>
      </c>
      <c r="H24" s="38">
        <v>0</v>
      </c>
    </row>
    <row r="25" spans="2:8" ht="12.75">
      <c r="B25" s="145" t="s">
        <v>69</v>
      </c>
      <c r="C25" s="146"/>
      <c r="D25" s="146"/>
      <c r="E25" s="146"/>
      <c r="F25" s="147"/>
      <c r="G25" s="44">
        <v>0</v>
      </c>
      <c r="H25" s="46">
        <v>0</v>
      </c>
    </row>
    <row r="26" spans="2:8" ht="12.75">
      <c r="B26" s="62"/>
      <c r="C26" s="92"/>
      <c r="D26" s="92"/>
      <c r="E26" s="130" t="s">
        <v>97</v>
      </c>
      <c r="F26" s="131"/>
      <c r="G26" s="70">
        <f>G25+G24</f>
        <v>0</v>
      </c>
      <c r="H26" s="71">
        <f>H25+H24</f>
        <v>0</v>
      </c>
    </row>
    <row r="27" spans="2:8" ht="12.75">
      <c r="B27" s="148" t="s">
        <v>104</v>
      </c>
      <c r="C27" s="92"/>
      <c r="D27" s="92"/>
      <c r="E27" s="92"/>
      <c r="F27" s="149"/>
      <c r="G27" s="150"/>
      <c r="H27" s="144"/>
    </row>
    <row r="28" spans="2:8" ht="12.75">
      <c r="B28" s="141" t="s">
        <v>71</v>
      </c>
      <c r="C28" s="106"/>
      <c r="D28" s="92"/>
      <c r="E28" s="92"/>
      <c r="F28" s="149"/>
      <c r="G28" s="167"/>
      <c r="H28" s="168"/>
    </row>
    <row r="29" spans="2:8" ht="12.75">
      <c r="B29" s="148"/>
      <c r="C29" s="146" t="s">
        <v>72</v>
      </c>
      <c r="D29" s="146"/>
      <c r="E29" s="146"/>
      <c r="F29" s="147"/>
      <c r="G29" s="36">
        <v>0</v>
      </c>
      <c r="H29" s="38">
        <v>0</v>
      </c>
    </row>
    <row r="30" spans="2:8" ht="12.75">
      <c r="B30" s="148"/>
      <c r="C30" s="135" t="s">
        <v>73</v>
      </c>
      <c r="D30" s="135"/>
      <c r="E30" s="135"/>
      <c r="F30" s="136"/>
      <c r="G30" s="40">
        <v>0</v>
      </c>
      <c r="H30" s="42">
        <v>0</v>
      </c>
    </row>
    <row r="31" spans="2:8" ht="12.75">
      <c r="B31" s="148"/>
      <c r="C31" s="135" t="s">
        <v>74</v>
      </c>
      <c r="D31" s="135"/>
      <c r="E31" s="135"/>
      <c r="F31" s="136"/>
      <c r="G31" s="40">
        <v>0</v>
      </c>
      <c r="H31" s="42">
        <v>0</v>
      </c>
    </row>
    <row r="32" spans="2:8" ht="12.75">
      <c r="B32" s="148"/>
      <c r="C32" s="135" t="s">
        <v>75</v>
      </c>
      <c r="D32" s="135"/>
      <c r="E32" s="135"/>
      <c r="F32" s="136"/>
      <c r="G32" s="40">
        <v>0</v>
      </c>
      <c r="H32" s="42">
        <v>0</v>
      </c>
    </row>
    <row r="33" spans="2:8" ht="12.75">
      <c r="B33" s="145" t="s">
        <v>76</v>
      </c>
      <c r="C33" s="135"/>
      <c r="D33" s="135"/>
      <c r="E33" s="135"/>
      <c r="F33" s="136"/>
      <c r="G33" s="40">
        <v>0</v>
      </c>
      <c r="H33" s="42">
        <v>0</v>
      </c>
    </row>
    <row r="34" spans="2:8" ht="12.75">
      <c r="B34" s="122" t="s">
        <v>100</v>
      </c>
      <c r="C34" s="123"/>
      <c r="D34" s="169"/>
      <c r="E34" s="169"/>
      <c r="F34" s="170"/>
      <c r="G34" s="80"/>
      <c r="H34" s="45"/>
    </row>
    <row r="35" spans="2:8" ht="12.75">
      <c r="B35" s="148"/>
      <c r="C35" s="146" t="s">
        <v>114</v>
      </c>
      <c r="D35" s="146"/>
      <c r="E35" s="146"/>
      <c r="F35" s="147"/>
      <c r="G35" s="36">
        <v>0</v>
      </c>
      <c r="H35" s="38">
        <v>0</v>
      </c>
    </row>
    <row r="36" spans="2:8" ht="12.75">
      <c r="B36" s="148"/>
      <c r="C36" s="135" t="s">
        <v>77</v>
      </c>
      <c r="D36" s="135"/>
      <c r="E36" s="135"/>
      <c r="F36" s="136"/>
      <c r="G36" s="40">
        <v>0</v>
      </c>
      <c r="H36" s="42">
        <v>0</v>
      </c>
    </row>
    <row r="37" spans="2:8" ht="12.75">
      <c r="B37" s="148"/>
      <c r="C37" s="135" t="s">
        <v>10</v>
      </c>
      <c r="D37" s="135"/>
      <c r="E37" s="135"/>
      <c r="F37" s="136"/>
      <c r="G37" s="40">
        <v>0</v>
      </c>
      <c r="H37" s="42">
        <v>0</v>
      </c>
    </row>
    <row r="38" spans="2:8" s="3" customFormat="1" ht="12.75">
      <c r="B38" s="141" t="s">
        <v>79</v>
      </c>
      <c r="C38" s="169"/>
      <c r="D38" s="169"/>
      <c r="E38" s="169"/>
      <c r="F38" s="170"/>
      <c r="G38" s="80"/>
      <c r="H38" s="45"/>
    </row>
    <row r="39" spans="2:8" ht="12.75">
      <c r="B39" s="148"/>
      <c r="C39" s="146" t="s">
        <v>102</v>
      </c>
      <c r="D39" s="146"/>
      <c r="E39" s="146"/>
      <c r="F39" s="147"/>
      <c r="G39" s="36">
        <v>0</v>
      </c>
      <c r="H39" s="38">
        <v>0</v>
      </c>
    </row>
    <row r="40" spans="2:8" ht="12.75">
      <c r="B40" s="148"/>
      <c r="C40" s="135" t="s">
        <v>80</v>
      </c>
      <c r="D40" s="135"/>
      <c r="E40" s="135"/>
      <c r="F40" s="136"/>
      <c r="G40" s="40">
        <v>0</v>
      </c>
      <c r="H40" s="42">
        <v>0</v>
      </c>
    </row>
    <row r="41" spans="2:8" ht="12.75">
      <c r="B41" s="148"/>
      <c r="C41" s="135" t="s">
        <v>78</v>
      </c>
      <c r="D41" s="135"/>
      <c r="E41" s="135"/>
      <c r="F41" s="136"/>
      <c r="G41" s="40">
        <v>0</v>
      </c>
      <c r="H41" s="42">
        <v>0</v>
      </c>
    </row>
    <row r="42" spans="2:8" ht="12.75">
      <c r="B42" s="145" t="s">
        <v>124</v>
      </c>
      <c r="C42" s="135"/>
      <c r="D42" s="135"/>
      <c r="E42" s="135"/>
      <c r="F42" s="136"/>
      <c r="G42" s="40">
        <v>0</v>
      </c>
      <c r="H42" s="42">
        <v>0</v>
      </c>
    </row>
    <row r="43" spans="2:8" ht="12.75">
      <c r="B43" s="134" t="s">
        <v>81</v>
      </c>
      <c r="C43" s="135"/>
      <c r="D43" s="135"/>
      <c r="E43" s="135"/>
      <c r="F43" s="136"/>
      <c r="G43" s="151">
        <v>0</v>
      </c>
      <c r="H43" s="61">
        <v>0</v>
      </c>
    </row>
    <row r="44" spans="2:8" ht="12.75">
      <c r="B44" s="62"/>
      <c r="C44" s="92"/>
      <c r="D44" s="92"/>
      <c r="E44" s="130" t="s">
        <v>99</v>
      </c>
      <c r="F44" s="131"/>
      <c r="G44" s="66">
        <f>SUM(G28:G43)</f>
        <v>0</v>
      </c>
      <c r="H44" s="67">
        <f>SUM(H28:H43)</f>
        <v>0</v>
      </c>
    </row>
    <row r="45" spans="2:8" ht="12.75">
      <c r="B45" s="145" t="s">
        <v>125</v>
      </c>
      <c r="C45" s="146"/>
      <c r="D45" s="146"/>
      <c r="E45" s="146"/>
      <c r="F45" s="147"/>
      <c r="G45" s="152">
        <v>0</v>
      </c>
      <c r="H45" s="153">
        <v>0</v>
      </c>
    </row>
    <row r="46" spans="2:8" ht="12.75">
      <c r="B46" s="62"/>
      <c r="C46" s="92"/>
      <c r="D46" s="92"/>
      <c r="E46" s="93" t="s">
        <v>82</v>
      </c>
      <c r="F46" s="154"/>
      <c r="G46" s="160">
        <f>G22+G26+G44+G45</f>
        <v>0</v>
      </c>
      <c r="H46" s="161">
        <f>H22+H26+H44+H45</f>
        <v>0</v>
      </c>
    </row>
    <row r="47" spans="2:8" ht="3.75" customHeight="1">
      <c r="B47" s="68"/>
      <c r="C47" s="155"/>
      <c r="D47" s="155"/>
      <c r="E47" s="155"/>
      <c r="F47" s="156"/>
      <c r="G47" s="158"/>
      <c r="H47" s="159"/>
    </row>
    <row r="48" spans="2:8" ht="12.75">
      <c r="B48" s="72" t="s">
        <v>40</v>
      </c>
      <c r="C48" s="18" t="s">
        <v>111</v>
      </c>
      <c r="D48" s="18"/>
      <c r="E48" s="18"/>
      <c r="F48" s="157"/>
      <c r="G48" s="36"/>
      <c r="H48" s="38"/>
    </row>
    <row r="49" spans="2:8" ht="12.75">
      <c r="B49" s="75"/>
      <c r="C49" s="82" t="s">
        <v>109</v>
      </c>
      <c r="D49" s="82"/>
      <c r="E49" s="82"/>
      <c r="F49" s="50"/>
      <c r="G49" s="40"/>
      <c r="H49" s="42"/>
    </row>
    <row r="50" spans="2:8" ht="12.75">
      <c r="B50" s="75" t="s">
        <v>41</v>
      </c>
      <c r="C50" s="82" t="s">
        <v>112</v>
      </c>
      <c r="D50" s="82"/>
      <c r="E50" s="82"/>
      <c r="F50" s="50"/>
      <c r="G50" s="40"/>
      <c r="H50" s="42"/>
    </row>
    <row r="51" spans="2:8" ht="12.75">
      <c r="B51" s="75" t="s">
        <v>42</v>
      </c>
      <c r="C51" s="82" t="s">
        <v>113</v>
      </c>
      <c r="D51" s="82"/>
      <c r="E51" s="82"/>
      <c r="F51" s="50"/>
      <c r="G51" s="40"/>
      <c r="H51" s="42"/>
    </row>
    <row r="52" spans="2:8" ht="3.75" customHeight="1">
      <c r="B52" s="68"/>
      <c r="C52" s="155"/>
      <c r="D52" s="155"/>
      <c r="E52" s="155"/>
      <c r="F52" s="156"/>
      <c r="G52" s="158"/>
      <c r="H52" s="159"/>
    </row>
    <row r="53" ht="9" customHeight="1">
      <c r="F53" s="1"/>
    </row>
    <row r="54" spans="1:8" s="12" customFormat="1" ht="9" customHeight="1">
      <c r="A54" s="16"/>
      <c r="B54" s="8" t="s">
        <v>83</v>
      </c>
      <c r="C54" s="104" t="s">
        <v>127</v>
      </c>
      <c r="D54" s="29"/>
      <c r="E54" s="29"/>
      <c r="G54" s="16"/>
      <c r="H54" s="16"/>
    </row>
    <row r="55" spans="1:8" s="12" customFormat="1" ht="9" customHeight="1">
      <c r="A55" s="16"/>
      <c r="B55" s="29"/>
      <c r="C55" s="104" t="s">
        <v>128</v>
      </c>
      <c r="D55" s="29"/>
      <c r="E55" s="29"/>
      <c r="G55" s="16"/>
      <c r="H55" s="16"/>
    </row>
    <row r="56" spans="1:8" s="12" customFormat="1" ht="9" customHeight="1">
      <c r="A56" s="16"/>
      <c r="B56" s="29"/>
      <c r="C56" s="104" t="s">
        <v>129</v>
      </c>
      <c r="D56" s="29"/>
      <c r="E56" s="29"/>
      <c r="G56" s="16"/>
      <c r="H56" s="16"/>
    </row>
    <row r="57" spans="1:8" s="12" customFormat="1" ht="13.5" customHeight="1">
      <c r="A57" s="16"/>
      <c r="B57" s="29" t="s">
        <v>43</v>
      </c>
      <c r="C57" s="104" t="s">
        <v>84</v>
      </c>
      <c r="D57" s="29"/>
      <c r="E57" s="29"/>
      <c r="G57" s="16"/>
      <c r="H57" s="16"/>
    </row>
    <row r="58" spans="1:8" s="12" customFormat="1" ht="9" customHeight="1">
      <c r="A58" s="16"/>
      <c r="B58" s="29" t="s">
        <v>46</v>
      </c>
      <c r="C58" s="104" t="s">
        <v>85</v>
      </c>
      <c r="D58" s="29"/>
      <c r="E58" s="29"/>
      <c r="G58" s="16"/>
      <c r="H58" s="16"/>
    </row>
    <row r="59" spans="1:8" s="12" customFormat="1" ht="9" customHeight="1">
      <c r="A59" s="16"/>
      <c r="B59" s="29" t="s">
        <v>49</v>
      </c>
      <c r="C59" s="104" t="s">
        <v>86</v>
      </c>
      <c r="D59" s="29"/>
      <c r="E59" s="29"/>
      <c r="G59" s="16"/>
      <c r="H59" s="16"/>
    </row>
    <row r="60" spans="1:8" s="12" customFormat="1" ht="9" customHeight="1">
      <c r="A60" s="16"/>
      <c r="B60" s="106" t="s">
        <v>51</v>
      </c>
      <c r="C60" s="104" t="s">
        <v>87</v>
      </c>
      <c r="D60" s="106"/>
      <c r="E60" s="106"/>
      <c r="G60" s="16"/>
      <c r="H60" s="16"/>
    </row>
    <row r="61" spans="1:8" s="12" customFormat="1" ht="9" customHeight="1">
      <c r="A61" s="16"/>
      <c r="B61" s="106" t="s">
        <v>53</v>
      </c>
      <c r="C61" s="104" t="s">
        <v>90</v>
      </c>
      <c r="D61" s="106"/>
      <c r="E61" s="106"/>
      <c r="G61" s="16"/>
      <c r="H61" s="16"/>
    </row>
    <row r="62" spans="1:8" s="12" customFormat="1" ht="9" customHeight="1">
      <c r="A62" s="16"/>
      <c r="B62" s="16" t="s">
        <v>103</v>
      </c>
      <c r="C62" s="16" t="s">
        <v>92</v>
      </c>
      <c r="D62" s="16"/>
      <c r="E62" s="16"/>
      <c r="G62" s="16"/>
      <c r="H62" s="16"/>
    </row>
  </sheetData>
  <sheetProtection/>
  <mergeCells count="5">
    <mergeCell ref="B7:F7"/>
    <mergeCell ref="B4:H4"/>
    <mergeCell ref="B5:H5"/>
    <mergeCell ref="B2:F2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97" r:id="rId3"/>
  <headerFooter alignWithMargins="0">
    <oddHeader>&amp;R&amp;8&amp;D</oddHeader>
    <oddFooter>&amp;L&amp;"Arial,Italique"&amp;8https://www.plancomptable.com&amp;R&amp;8&amp;P/&amp;N</oddFooter>
  </headerFooter>
  <ignoredErrors>
    <ignoredError sqref="B48:B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75" customWidth="1"/>
    <col min="2" max="2" width="24.8515625" style="175" customWidth="1"/>
    <col min="3" max="3" width="92.00390625" style="175" customWidth="1"/>
    <col min="4" max="4" width="9.00390625" style="175" customWidth="1"/>
    <col min="5" max="16384" width="11.57421875" style="175" customWidth="1"/>
  </cols>
  <sheetData>
    <row r="2" ht="12.75"/>
    <row r="3" ht="12.75"/>
    <row r="4" spans="6:7" ht="12.75">
      <c r="F4" s="176"/>
      <c r="G4" s="176"/>
    </row>
    <row r="5" ht="12.75"/>
    <row r="6" spans="2:6" s="180" customFormat="1" ht="28.5" customHeight="1">
      <c r="B6" s="177" t="s">
        <v>130</v>
      </c>
      <c r="C6" s="178" t="s">
        <v>131</v>
      </c>
      <c r="D6" s="179"/>
      <c r="E6" s="179"/>
      <c r="F6" s="179"/>
    </row>
    <row r="7" spans="2:3" ht="15">
      <c r="B7" s="181"/>
      <c r="C7" s="182"/>
    </row>
    <row r="8" spans="2:3" s="180" customFormat="1" ht="28.5" customHeight="1">
      <c r="B8" s="177" t="s">
        <v>132</v>
      </c>
      <c r="C8" s="178" t="s">
        <v>133</v>
      </c>
    </row>
    <row r="9" spans="2:3" ht="15">
      <c r="B9" s="181"/>
      <c r="C9" s="182"/>
    </row>
    <row r="10" spans="2:3" s="180" customFormat="1" ht="28.5" customHeight="1">
      <c r="B10" s="177" t="s">
        <v>134</v>
      </c>
      <c r="C10" s="178" t="s">
        <v>135</v>
      </c>
    </row>
    <row r="11" spans="2:3" ht="15">
      <c r="B11" s="181"/>
      <c r="C11" s="182"/>
    </row>
    <row r="12" spans="2:3" s="180" customFormat="1" ht="28.5" customHeight="1">
      <c r="B12" s="177" t="s">
        <v>136</v>
      </c>
      <c r="C12" s="178" t="s">
        <v>137</v>
      </c>
    </row>
    <row r="13" spans="2:3" ht="15">
      <c r="B13" s="181"/>
      <c r="C13" s="182"/>
    </row>
    <row r="14" spans="2:3" s="180" customFormat="1" ht="28.5" customHeight="1">
      <c r="B14" s="177" t="s">
        <v>138</v>
      </c>
      <c r="C14" s="178" t="s">
        <v>139</v>
      </c>
    </row>
    <row r="15" spans="2:3" ht="15">
      <c r="B15" s="181"/>
      <c r="C15" s="182"/>
    </row>
    <row r="16" spans="2:3" s="180" customFormat="1" ht="28.5" customHeight="1">
      <c r="B16" s="177" t="s">
        <v>140</v>
      </c>
      <c r="C16" s="178" t="s">
        <v>141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83" customWidth="1"/>
    <col min="2" max="2" width="12.8515625" style="175" customWidth="1"/>
    <col min="3" max="3" width="52.7109375" style="183" customWidth="1"/>
    <col min="4" max="4" width="12.8515625" style="175" customWidth="1"/>
    <col min="5" max="16384" width="11.57421875" style="175" customWidth="1"/>
  </cols>
  <sheetData>
    <row r="2" ht="12.75"/>
    <row r="3" ht="12.75"/>
    <row r="4" spans="5:6" ht="12.75">
      <c r="E4" s="176"/>
      <c r="F4" s="176"/>
    </row>
    <row r="5" ht="12.75"/>
    <row r="6" spans="1:5" s="185" customFormat="1" ht="24.75" customHeight="1">
      <c r="A6" s="188" t="s">
        <v>151</v>
      </c>
      <c r="B6" s="192" t="s">
        <v>150</v>
      </c>
      <c r="C6" s="190" t="s">
        <v>149</v>
      </c>
      <c r="D6" s="187"/>
      <c r="E6" s="187"/>
    </row>
    <row r="7" spans="1:3" s="186" customFormat="1" ht="15">
      <c r="A7" s="189"/>
      <c r="C7" s="191"/>
    </row>
    <row r="8" spans="1:3" s="185" customFormat="1" ht="24.75" customHeight="1">
      <c r="A8" s="188" t="s">
        <v>152</v>
      </c>
      <c r="B8" s="192" t="s">
        <v>150</v>
      </c>
      <c r="C8" s="190" t="s">
        <v>148</v>
      </c>
    </row>
    <row r="9" spans="1:3" s="186" customFormat="1" ht="15">
      <c r="A9" s="189"/>
      <c r="C9" s="191"/>
    </row>
    <row r="10" spans="1:3" s="185" customFormat="1" ht="24.75" customHeight="1">
      <c r="A10" s="188" t="s">
        <v>153</v>
      </c>
      <c r="B10" s="192" t="s">
        <v>150</v>
      </c>
      <c r="C10" s="190" t="s">
        <v>147</v>
      </c>
    </row>
    <row r="11" spans="1:3" s="186" customFormat="1" ht="15">
      <c r="A11" s="189"/>
      <c r="C11" s="191"/>
    </row>
    <row r="12" spans="1:3" s="185" customFormat="1" ht="24.75" customHeight="1">
      <c r="A12" s="188" t="s">
        <v>154</v>
      </c>
      <c r="B12" s="192" t="s">
        <v>150</v>
      </c>
      <c r="C12" s="190" t="s">
        <v>146</v>
      </c>
    </row>
    <row r="13" spans="1:3" s="186" customFormat="1" ht="15">
      <c r="A13" s="189"/>
      <c r="C13" s="191"/>
    </row>
    <row r="14" spans="1:3" s="185" customFormat="1" ht="24.75" customHeight="1">
      <c r="A14" s="188" t="s">
        <v>155</v>
      </c>
      <c r="B14" s="192" t="s">
        <v>150</v>
      </c>
      <c r="C14" s="190" t="s">
        <v>145</v>
      </c>
    </row>
    <row r="15" spans="1:3" s="186" customFormat="1" ht="15">
      <c r="A15" s="189"/>
      <c r="C15" s="191"/>
    </row>
    <row r="16" spans="1:3" s="185" customFormat="1" ht="24.75" customHeight="1">
      <c r="A16" s="188" t="s">
        <v>156</v>
      </c>
      <c r="B16" s="192" t="s">
        <v>150</v>
      </c>
      <c r="C16" s="190" t="s">
        <v>144</v>
      </c>
    </row>
    <row r="17" spans="1:3" s="186" customFormat="1" ht="15">
      <c r="A17" s="189"/>
      <c r="C17" s="191"/>
    </row>
    <row r="18" spans="1:3" s="185" customFormat="1" ht="24.75" customHeight="1">
      <c r="A18" s="188" t="s">
        <v>157</v>
      </c>
      <c r="B18" s="192" t="s">
        <v>150</v>
      </c>
      <c r="C18" s="190" t="s">
        <v>143</v>
      </c>
    </row>
    <row r="19" spans="1:3" ht="12.75">
      <c r="A19" s="184"/>
      <c r="C19" s="184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823-1. Modéle de bilan - Système développé - Plan Comptable Général</dc:title>
  <dc:subject/>
  <dc:creator>www.plancomptable.com</dc:creator>
  <cp:keywords>modèle de bilan comptes annuels états financiers plan comptable général</cp:keywords>
  <dc:description/>
  <cp:lastModifiedBy>www.plancomptable.com</cp:lastModifiedBy>
  <cp:lastPrinted>2022-05-21T16:23:00Z</cp:lastPrinted>
  <dcterms:created xsi:type="dcterms:W3CDTF">2000-09-12T15:54:42Z</dcterms:created>
  <dcterms:modified xsi:type="dcterms:W3CDTF">2022-05-21T16:23:21Z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